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Документы и материалы\Расчеты и методики\"/>
    </mc:Choice>
  </mc:AlternateContent>
  <bookViews>
    <workbookView xWindow="720" yWindow="405" windowWidth="27555" windowHeight="12300" activeTab="1"/>
  </bookViews>
  <sheets>
    <sheet name="2017" sheetId="3" r:id="rId1"/>
    <sheet name="2018" sheetId="4" r:id="rId2"/>
    <sheet name="2019" sheetId="5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'2017'!$A$48:$L$48</definedName>
    <definedName name="_xlnm._FilterDatabase" localSheetId="1" hidden="1">'2018'!$A$48:$L$48</definedName>
    <definedName name="_xlnm._FilterDatabase" localSheetId="2" hidden="1">'2019'!$A$48:$L$48</definedName>
    <definedName name="Choice">[1]Вспомогательный!$A$18:$B$18</definedName>
    <definedName name="Data2" localSheetId="0">'[2]Данные 2013'!#REF!</definedName>
    <definedName name="Data2" localSheetId="1">'[2]Данные 2013'!#REF!</definedName>
    <definedName name="Data2" localSheetId="2">'[2]Данные 2013'!#REF!</definedName>
    <definedName name="Data2">'[3]Данные 2013'!#REF!</definedName>
    <definedName name="Data3" localSheetId="0">'[2]Данные 2013'!#REF!</definedName>
    <definedName name="Data3" localSheetId="1">'[2]Данные 2013'!#REF!</definedName>
    <definedName name="Data3" localSheetId="2">'[2]Данные 2013'!#REF!</definedName>
    <definedName name="Data3">'[3]Данные 2013'!#REF!</definedName>
    <definedName name="Economy1" localSheetId="0">#REF!</definedName>
    <definedName name="Economy1" localSheetId="1">#REF!</definedName>
    <definedName name="Economy1" localSheetId="2">#REF!</definedName>
    <definedName name="Economy1">#REF!</definedName>
    <definedName name="Economy2" localSheetId="0">#REF!</definedName>
    <definedName name="Economy2" localSheetId="1">#REF!</definedName>
    <definedName name="Economy2" localSheetId="2">#REF!</definedName>
    <definedName name="Economy2">#REF!</definedName>
    <definedName name="taxes" localSheetId="0">[4]Вспомогательный!#REF!</definedName>
    <definedName name="taxes" localSheetId="1">[4]Вспомогательный!#REF!</definedName>
    <definedName name="taxes" localSheetId="2">[4]Вспомогательный!#REF!</definedName>
    <definedName name="taxes">[4]Вспомогательный!#REF!</definedName>
    <definedName name="_xlnm.Print_Titles" localSheetId="0">'2017'!$B:$B,'2017'!$5:$5</definedName>
    <definedName name="_xlnm.Print_Titles" localSheetId="1">'2018'!$B:$B,'2018'!$5:$5</definedName>
    <definedName name="_xlnm.Print_Titles" localSheetId="2">'2019'!$B:$B,'2019'!$5:$5</definedName>
    <definedName name="_xlnm.Print_Area" localSheetId="0">'2017'!$A$1:$L$56</definedName>
    <definedName name="_xlnm.Print_Area" localSheetId="1">'2018'!$A$1:$L$56</definedName>
    <definedName name="_xlnm.Print_Area" localSheetId="2">'2019'!$A$1:$L$56</definedName>
  </definedNames>
  <calcPr calcId="162913"/>
</workbook>
</file>

<file path=xl/calcChain.xml><?xml version="1.0" encoding="utf-8"?>
<calcChain xmlns="http://schemas.openxmlformats.org/spreadsheetml/2006/main">
  <c r="C48" i="5" l="1"/>
  <c r="L48" i="5" l="1"/>
  <c r="K48" i="5"/>
  <c r="I48" i="5"/>
  <c r="G48" i="5"/>
  <c r="L48" i="4"/>
  <c r="K48" i="4"/>
  <c r="I48" i="4"/>
  <c r="G48" i="4"/>
  <c r="C48" i="4"/>
  <c r="G48" i="3" l="1"/>
  <c r="I48" i="3"/>
  <c r="K48" i="3"/>
  <c r="L48" i="3"/>
  <c r="C48" i="3"/>
</calcChain>
</file>

<file path=xl/sharedStrings.xml><?xml version="1.0" encoding="utf-8"?>
<sst xmlns="http://schemas.openxmlformats.org/spreadsheetml/2006/main" count="186" uniqueCount="64">
  <si>
    <t>№</t>
  </si>
  <si>
    <t>Наименования муниципальных районов (городских округов)</t>
  </si>
  <si>
    <t>Численность постоянного населения</t>
  </si>
  <si>
    <t>Уровень бюджетной обеспеченности</t>
  </si>
  <si>
    <t>ИТОГО</t>
  </si>
  <si>
    <t>г.о. Братск</t>
  </si>
  <si>
    <t>г.о. Зима</t>
  </si>
  <si>
    <t>г.о. Иркутск</t>
  </si>
  <si>
    <t>г.о. Саянск</t>
  </si>
  <si>
    <t>г.о. Свирск</t>
  </si>
  <si>
    <t>г.о. Тулун</t>
  </si>
  <si>
    <t>г.о. Усолье-Сибирское</t>
  </si>
  <si>
    <t>г.о. Усть-Илимск</t>
  </si>
  <si>
    <t xml:space="preserve">г.о. Черемхово </t>
  </si>
  <si>
    <t>Балаганский м.р.</t>
  </si>
  <si>
    <t>Бодайбинский м.р.</t>
  </si>
  <si>
    <t>Братский м.р.</t>
  </si>
  <si>
    <t>Жигаловский м.р.</t>
  </si>
  <si>
    <t>Заларинский м.р.</t>
  </si>
  <si>
    <t>Зиминский м.р.</t>
  </si>
  <si>
    <t>Иркутский м.р.</t>
  </si>
  <si>
    <t>Каз.-Ленский м.р.</t>
  </si>
  <si>
    <t>Катангский м.р.</t>
  </si>
  <si>
    <t>Качугский м.р.</t>
  </si>
  <si>
    <t>Киренский м.р.</t>
  </si>
  <si>
    <t>Куйтунский м.р.</t>
  </si>
  <si>
    <t>Мамско-Чуйский м.р.</t>
  </si>
  <si>
    <t>Нижнеилимский м.р.</t>
  </si>
  <si>
    <t>Нижнеудинский м.р.</t>
  </si>
  <si>
    <t>Ольхонский м.р.</t>
  </si>
  <si>
    <t>Слюдянский м.р.</t>
  </si>
  <si>
    <t>Тайшетский м.р.</t>
  </si>
  <si>
    <t>Тулунский м.р.</t>
  </si>
  <si>
    <t>Усольский м.р.</t>
  </si>
  <si>
    <t>Усть-Илимский м.р.</t>
  </si>
  <si>
    <t>Усть-Кутский м.р.</t>
  </si>
  <si>
    <t>Усть-Удинский м.р.</t>
  </si>
  <si>
    <t>Черемховский м.р.</t>
  </si>
  <si>
    <t>Чунский м.р.</t>
  </si>
  <si>
    <t>Шелеховский м.р.</t>
  </si>
  <si>
    <t>Аларский м.р.</t>
  </si>
  <si>
    <t>Баяндаевский м.р.</t>
  </si>
  <si>
    <t>Боханский м.р.</t>
  </si>
  <si>
    <t>Нукутский м.р.</t>
  </si>
  <si>
    <t>Осинский м.р.</t>
  </si>
  <si>
    <t>Эхирит-Булагатский м.р.</t>
  </si>
  <si>
    <t>РАСЧЕТ РАСПРЕДЕЛЕНИЯ</t>
  </si>
  <si>
    <t xml:space="preserve"> дотаций на выравнивание бюджетной обеспеченности муниципальных районов (городских округов),</t>
  </si>
  <si>
    <t>Индекс налогового потенциала</t>
  </si>
  <si>
    <t>Индекс расходов бюджета</t>
  </si>
  <si>
    <t xml:space="preserve">Размер первой части дотации </t>
  </si>
  <si>
    <t xml:space="preserve">Уровень бюджетной обеспеченности с учетом первой части дотации </t>
  </si>
  <si>
    <t xml:space="preserve">Размер второй части дотации </t>
  </si>
  <si>
    <t>тыс. рублей</t>
  </si>
  <si>
    <t>Уровень бюджетной обеспеченности с учетом дотации</t>
  </si>
  <si>
    <t>Размер дотации</t>
  </si>
  <si>
    <t>Размер дотации с учетом принятых решений о замене дотации дополнительными нормативами отчислений в местные бюджеты от налога на доходы физических лиц</t>
  </si>
  <si>
    <t>Министр финансов Иркутской области</t>
  </si>
  <si>
    <t>Н.В. Бояринова</t>
  </si>
  <si>
    <t xml:space="preserve">образующих фонд финансовой поддержки муниципальных районов (городских округов) Иркутской области, на 2017 год </t>
  </si>
  <si>
    <t xml:space="preserve">образующих фонд финансовой поддержки муниципальных районов (городских округов) Иркутской области, на 2018 год </t>
  </si>
  <si>
    <t xml:space="preserve">образующих фонд финансовой поддержки муниципальных районов (городских округов) Иркутской области, на 2019 год </t>
  </si>
  <si>
    <t>г.о. Ангарск</t>
  </si>
  <si>
    <t>М.В. Елизарова, 25-62-51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</si>
</sst>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"/>
    <numFmt numFmtId="166" formatCode="0.000"/>
    <numFmt numFmtId="167" formatCode="\$#,##0\ ;\(\$#,##0\)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0"/>
      <color indexed="8"/>
      <name val="Arial"/>
      <family val="2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0"/>
      <color indexed="24"/>
      <name val="Arial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b/>
      <sz val="12"/>
      <color indexed="8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3" fillId="0" borderId="0"/>
    <xf numFmtId="0" fontId="2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17" fillId="0" borderId="7" applyNumberFormat="0" applyFill="0" applyAlignment="0" applyProtection="0"/>
    <xf numFmtId="0" fontId="18" fillId="22" borderId="0" applyNumberFormat="0" applyBorder="0" applyAlignment="0" applyProtection="0"/>
    <xf numFmtId="0" fontId="1" fillId="23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</cellStyleXfs>
  <cellXfs count="22">
    <xf numFmtId="0" fontId="0" fillId="0" borderId="0" xfId="0"/>
    <xf numFmtId="0" fontId="23" fillId="24" borderId="1" xfId="0" applyFont="1" applyFill="1" applyBorder="1" applyAlignment="1">
      <alignment horizontal="center" vertical="center" wrapText="1"/>
    </xf>
    <xf numFmtId="165" fontId="23" fillId="24" borderId="1" xfId="0" applyNumberFormat="1" applyFont="1" applyFill="1" applyBorder="1" applyAlignment="1">
      <alignment horizontal="right"/>
    </xf>
    <xf numFmtId="0" fontId="23" fillId="24" borderId="0" xfId="0" applyFont="1" applyFill="1"/>
    <xf numFmtId="0" fontId="24" fillId="24" borderId="1" xfId="0" applyFont="1" applyFill="1" applyBorder="1" applyAlignment="1">
      <alignment horizontal="center"/>
    </xf>
    <xf numFmtId="0" fontId="24" fillId="24" borderId="1" xfId="0" applyFont="1" applyFill="1" applyBorder="1" applyAlignment="1">
      <alignment horizontal="left"/>
    </xf>
    <xf numFmtId="3" fontId="24" fillId="24" borderId="1" xfId="0" applyNumberFormat="1" applyFont="1" applyFill="1" applyBorder="1" applyAlignment="1">
      <alignment horizontal="right"/>
    </xf>
    <xf numFmtId="0" fontId="24" fillId="24" borderId="0" xfId="0" applyFont="1" applyFill="1"/>
    <xf numFmtId="0" fontId="23" fillId="24" borderId="0" xfId="0" applyFont="1" applyFill="1" applyAlignment="1"/>
    <xf numFmtId="0" fontId="23" fillId="24" borderId="0" xfId="0" applyFont="1" applyFill="1" applyAlignment="1">
      <alignment vertical="center"/>
    </xf>
    <xf numFmtId="0" fontId="23" fillId="24" borderId="1" xfId="0" applyFont="1" applyFill="1" applyBorder="1" applyAlignment="1">
      <alignment horizontal="center" vertical="center"/>
    </xf>
    <xf numFmtId="49" fontId="23" fillId="24" borderId="1" xfId="2" applyNumberFormat="1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/>
    </xf>
    <xf numFmtId="0" fontId="23" fillId="24" borderId="1" xfId="0" applyFont="1" applyFill="1" applyBorder="1" applyAlignment="1">
      <alignment horizontal="center"/>
    </xf>
    <xf numFmtId="3" fontId="23" fillId="24" borderId="1" xfId="0" applyNumberFormat="1" applyFont="1" applyFill="1" applyBorder="1" applyAlignment="1" applyProtection="1">
      <alignment horizontal="left" vertical="center" wrapText="1"/>
      <protection locked="0"/>
    </xf>
    <xf numFmtId="3" fontId="23" fillId="24" borderId="1" xfId="0" applyNumberFormat="1" applyFont="1" applyFill="1" applyBorder="1" applyAlignment="1">
      <alignment horizontal="right"/>
    </xf>
    <xf numFmtId="164" fontId="23" fillId="24" borderId="1" xfId="0" applyNumberFormat="1" applyFont="1" applyFill="1" applyBorder="1" applyAlignment="1">
      <alignment horizontal="right"/>
    </xf>
    <xf numFmtId="166" fontId="23" fillId="24" borderId="1" xfId="0" applyNumberFormat="1" applyFont="1" applyFill="1" applyBorder="1" applyAlignment="1">
      <alignment horizontal="right"/>
    </xf>
    <xf numFmtId="0" fontId="23" fillId="24" borderId="0" xfId="0" applyFont="1" applyFill="1" applyAlignment="1">
      <alignment horizontal="center"/>
    </xf>
    <xf numFmtId="0" fontId="23" fillId="24" borderId="0" xfId="0" applyFont="1" applyFill="1" applyAlignment="1">
      <alignment horizontal="left"/>
    </xf>
    <xf numFmtId="0" fontId="23" fillId="24" borderId="0" xfId="0" applyFont="1" applyFill="1" applyAlignment="1">
      <alignment horizontal="right" vertical="center"/>
    </xf>
    <xf numFmtId="0" fontId="24" fillId="24" borderId="0" xfId="0" applyFont="1" applyFill="1" applyAlignment="1">
      <alignment horizontal="center"/>
    </xf>
  </cellXfs>
  <cellStyles count="4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0" xfId="31"/>
    <cellStyle name="Currency0" xfId="32"/>
    <cellStyle name="Date" xfId="33"/>
    <cellStyle name="Explanatory Text" xfId="34"/>
    <cellStyle name="Fixed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al_own-reg-rev" xfId="1"/>
    <cellStyle name="Normal_ФФПМР_ИБР_Ставрополь_2006 4" xfId="2"/>
    <cellStyle name="Note" xfId="44"/>
    <cellStyle name="Output" xfId="45"/>
    <cellStyle name="Title" xfId="46"/>
    <cellStyle name="Total" xfId="47"/>
    <cellStyle name="Warning Text" xfId="48"/>
    <cellStyle name="Обычный" xfId="0" builtinId="0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84;&#1077;&#1078;&#1073;&#1102;&#1076;&#1078;&#1077;&#1090;&#1085;&#1099;&#1093;%20&#1086;&#1090;&#1085;&#1086;&#1096;&#1077;&#1085;&#1080;&#1081;/2015/&#1054;&#1090;&#1076;&#1077;&#1083;%20&#1072;&#1085;&#1072;&#1083;&#1080;&#1079;&#1072;%20&#1052;&#1041;&#1058;%20&#1080;%20&#1084;&#1077;&#1090;&#1086;&#1076;&#1086;&#1083;&#1086;&#1075;&#1080;&#1080;/&#1041;&#1070;&#1044;&#1046;&#1045;&#1058;%202015/1%20&#1060;&#1086;&#1088;&#1084;&#1080;&#1088;&#1086;&#1074;&#1072;&#1085;&#1080;&#1077;/1%20&#1044;&#1086;&#1090;&#1072;&#1094;&#1080;&#1080;/&#1042;&#1099;&#1088;&#1072;&#1074;&#1085;&#1080;&#1074;&#1072;&#1085;&#1080;&#1077;/1.3%20&#1060;&#1060;&#1055;%20&#1052;&#1056;(&#1043;&#1054;)_2015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84;&#1077;&#1078;&#1073;&#1102;&#1076;&#1078;&#1077;&#1090;&#1085;&#1099;&#1093;%20&#1086;&#1090;&#1085;&#1086;&#1096;&#1077;&#1085;&#1080;&#1081;/2015/&#1054;&#1090;&#1076;&#1077;&#1083;%20&#1072;&#1085;&#1072;&#1083;&#1080;&#1079;&#1072;%20&#1052;&#1041;&#1058;%20&#1080;%20&#1084;&#1077;&#1090;&#1086;&#1076;&#1086;&#1083;&#1086;&#1075;&#1080;&#1080;/&#1041;&#1070;&#1044;&#1046;&#1045;&#1058;%202015/1%20&#1060;&#1086;&#1088;&#1084;&#1080;&#1088;&#1086;&#1074;&#1072;&#1085;&#1080;&#1077;/1%20&#1044;&#1086;&#1090;&#1072;&#1094;&#1080;&#1080;/&#1042;&#1099;&#1088;&#1072;&#1074;&#1085;&#1080;&#1074;&#1072;&#1085;&#1080;&#1077;/1.1%20&#1060;&#1060;&#1055;%20&#1052;&#1056;(&#1043;&#1054;)_2015_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0328\&#1060;&#1060;&#1055;&#1052;&#1056;(&#1043;&#1054;)%20(&#1088;&#1072;&#1089;&#1095;&#1077;&#109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ФФП МР(ГО)"/>
      <sheetName val="ИНП"/>
      <sheetName val="ИБР"/>
      <sheetName val="Данные 201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ФФП МР(ГО)"/>
      <sheetName val="ИНП"/>
      <sheetName val="ИБР"/>
      <sheetName val="Данные 2013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+1"/>
      <sheetName val="Данные"/>
      <sheetName val="Коэф+1"/>
      <sheetName val="Настройка ИБР"/>
      <sheetName val="Рис ИБР"/>
      <sheetName val="РАСЧЕТ ИБР+1"/>
      <sheetName val="ИБР+1"/>
      <sheetName val="Расходы+1"/>
      <sheetName val="РАСЧЕТ ТРАНСФЕРТОВ"/>
      <sheetName val="Нормативы"/>
      <sheetName val="До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="90" zoomScaleNormal="85" zoomScaleSheetLayoutView="90" workbookViewId="0">
      <pane xSplit="2" ySplit="5" topLeftCell="C6" activePane="bottomRight" state="frozen"/>
      <selection activeCell="D26" sqref="D26"/>
      <selection pane="topRight" activeCell="D26" sqref="D26"/>
      <selection pane="bottomLeft" activeCell="D26" sqref="D26"/>
      <selection pane="bottomRight" activeCell="A54" sqref="A54:A55"/>
    </sheetView>
  </sheetViews>
  <sheetFormatPr defaultRowHeight="15.75" x14ac:dyDescent="0.25"/>
  <cols>
    <col min="1" max="1" width="4.7109375" style="18" customWidth="1"/>
    <col min="2" max="2" width="28.7109375" style="3" customWidth="1"/>
    <col min="3" max="10" width="20.5703125" style="3" customWidth="1"/>
    <col min="11" max="11" width="20.5703125" style="18" customWidth="1"/>
    <col min="12" max="12" width="26.42578125" style="18" customWidth="1"/>
    <col min="13" max="16384" width="9.140625" style="3"/>
  </cols>
  <sheetData>
    <row r="1" spans="1:12" x14ac:dyDescent="0.25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1" t="s">
        <v>59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s="8" customFormat="1" x14ac:dyDescent="0.25">
      <c r="C4" s="9"/>
      <c r="D4" s="9"/>
      <c r="E4" s="9"/>
      <c r="F4" s="9"/>
      <c r="G4" s="9"/>
      <c r="H4" s="9"/>
      <c r="I4" s="9"/>
      <c r="J4" s="9"/>
      <c r="K4" s="9"/>
      <c r="L4" s="20" t="s">
        <v>53</v>
      </c>
    </row>
    <row r="5" spans="1:12" s="12" customFormat="1" ht="126.75" customHeight="1" x14ac:dyDescent="0.2">
      <c r="A5" s="10" t="s">
        <v>0</v>
      </c>
      <c r="B5" s="1" t="s">
        <v>1</v>
      </c>
      <c r="C5" s="11" t="s">
        <v>2</v>
      </c>
      <c r="D5" s="1" t="s">
        <v>48</v>
      </c>
      <c r="E5" s="1" t="s">
        <v>49</v>
      </c>
      <c r="F5" s="1" t="s">
        <v>3</v>
      </c>
      <c r="G5" s="1" t="s">
        <v>50</v>
      </c>
      <c r="H5" s="1" t="s">
        <v>51</v>
      </c>
      <c r="I5" s="1" t="s">
        <v>52</v>
      </c>
      <c r="J5" s="1" t="s">
        <v>54</v>
      </c>
      <c r="K5" s="1" t="s">
        <v>55</v>
      </c>
      <c r="L5" s="1" t="s">
        <v>56</v>
      </c>
    </row>
    <row r="6" spans="1:12" x14ac:dyDescent="0.25">
      <c r="A6" s="13">
        <v>1</v>
      </c>
      <c r="B6" s="3" t="s">
        <v>62</v>
      </c>
      <c r="C6" s="15">
        <v>238875</v>
      </c>
      <c r="D6" s="16">
        <v>0.94887698407870968</v>
      </c>
      <c r="E6" s="16">
        <v>0.71949583234953163</v>
      </c>
      <c r="F6" s="16">
        <v>1.3188081729120351</v>
      </c>
      <c r="G6" s="2">
        <v>0</v>
      </c>
      <c r="H6" s="16">
        <v>1.3188081729120351</v>
      </c>
      <c r="I6" s="2">
        <v>0</v>
      </c>
      <c r="J6" s="17">
        <v>1.3188081729120351</v>
      </c>
      <c r="K6" s="2">
        <v>0</v>
      </c>
      <c r="L6" s="2">
        <v>0</v>
      </c>
    </row>
    <row r="7" spans="1:12" x14ac:dyDescent="0.25">
      <c r="A7" s="13">
        <v>2</v>
      </c>
      <c r="B7" s="14" t="s">
        <v>5</v>
      </c>
      <c r="C7" s="15">
        <v>234147</v>
      </c>
      <c r="D7" s="16">
        <v>0.94849350214283712</v>
      </c>
      <c r="E7" s="16">
        <v>1.0044561030418313</v>
      </c>
      <c r="F7" s="16">
        <v>0.94428566790572477</v>
      </c>
      <c r="G7" s="2">
        <v>0</v>
      </c>
      <c r="H7" s="16">
        <v>0.94428566790572477</v>
      </c>
      <c r="I7" s="2">
        <v>0</v>
      </c>
      <c r="J7" s="17">
        <v>0.94428566790572477</v>
      </c>
      <c r="K7" s="2">
        <v>0</v>
      </c>
      <c r="L7" s="2">
        <v>0</v>
      </c>
    </row>
    <row r="8" spans="1:12" x14ac:dyDescent="0.25">
      <c r="A8" s="13">
        <v>3</v>
      </c>
      <c r="B8" s="14" t="s">
        <v>6</v>
      </c>
      <c r="C8" s="15">
        <v>31283</v>
      </c>
      <c r="D8" s="16">
        <v>0.71927075420618103</v>
      </c>
      <c r="E8" s="16">
        <v>1.1057613742289945</v>
      </c>
      <c r="F8" s="16">
        <v>0.65047556459249745</v>
      </c>
      <c r="G8" s="2">
        <v>0</v>
      </c>
      <c r="H8" s="16">
        <v>0.65047556459249745</v>
      </c>
      <c r="I8" s="2">
        <v>3579.8548958338447</v>
      </c>
      <c r="J8" s="17">
        <v>0.66932330963138276</v>
      </c>
      <c r="K8" s="2">
        <v>3579.9</v>
      </c>
      <c r="L8" s="2">
        <v>3579.9</v>
      </c>
    </row>
    <row r="9" spans="1:12" x14ac:dyDescent="0.25">
      <c r="A9" s="13">
        <v>4</v>
      </c>
      <c r="B9" s="14" t="s">
        <v>7</v>
      </c>
      <c r="C9" s="15">
        <v>623424</v>
      </c>
      <c r="D9" s="16">
        <v>1.5197513041021782</v>
      </c>
      <c r="E9" s="16">
        <v>0.75962730573729542</v>
      </c>
      <c r="F9" s="16">
        <v>2.000653863577357</v>
      </c>
      <c r="G9" s="2">
        <v>0</v>
      </c>
      <c r="H9" s="16">
        <v>2.000653863577357</v>
      </c>
      <c r="I9" s="2">
        <v>0</v>
      </c>
      <c r="J9" s="17">
        <v>2.000653863577357</v>
      </c>
      <c r="K9" s="2">
        <v>0</v>
      </c>
      <c r="L9" s="2">
        <v>0</v>
      </c>
    </row>
    <row r="10" spans="1:12" x14ac:dyDescent="0.25">
      <c r="A10" s="13">
        <v>5</v>
      </c>
      <c r="B10" s="14" t="s">
        <v>8</v>
      </c>
      <c r="C10" s="15">
        <v>38957</v>
      </c>
      <c r="D10" s="16">
        <v>0.86939101612006786</v>
      </c>
      <c r="E10" s="16">
        <v>0.89987402978817266</v>
      </c>
      <c r="F10" s="16">
        <v>0.96612524346848816</v>
      </c>
      <c r="G10" s="2">
        <v>0</v>
      </c>
      <c r="H10" s="16">
        <v>0.96612524346848816</v>
      </c>
      <c r="I10" s="2">
        <v>0</v>
      </c>
      <c r="J10" s="17">
        <v>0.96612524346848816</v>
      </c>
      <c r="K10" s="2">
        <v>0</v>
      </c>
      <c r="L10" s="2">
        <v>0</v>
      </c>
    </row>
    <row r="11" spans="1:12" x14ac:dyDescent="0.25">
      <c r="A11" s="13">
        <v>6</v>
      </c>
      <c r="B11" s="14" t="s">
        <v>9</v>
      </c>
      <c r="C11" s="15">
        <v>13127</v>
      </c>
      <c r="D11" s="16">
        <v>0.51486324908852454</v>
      </c>
      <c r="E11" s="16">
        <v>1.3801469345755042</v>
      </c>
      <c r="F11" s="16">
        <v>0.37304959072845567</v>
      </c>
      <c r="G11" s="2">
        <v>19691.709924124301</v>
      </c>
      <c r="H11" s="16">
        <v>0.57099999999999995</v>
      </c>
      <c r="I11" s="2">
        <v>9781.00575374447</v>
      </c>
      <c r="J11" s="17">
        <v>0.66932330963138276</v>
      </c>
      <c r="K11" s="2">
        <v>29472.7</v>
      </c>
      <c r="L11" s="2">
        <v>29472.7</v>
      </c>
    </row>
    <row r="12" spans="1:12" x14ac:dyDescent="0.25">
      <c r="A12" s="13">
        <v>7</v>
      </c>
      <c r="B12" s="14" t="s">
        <v>10</v>
      </c>
      <c r="C12" s="15">
        <v>41987</v>
      </c>
      <c r="D12" s="16">
        <v>0.63252301394434607</v>
      </c>
      <c r="E12" s="16">
        <v>1.1014870269874126</v>
      </c>
      <c r="F12" s="16">
        <v>0.57424463334289844</v>
      </c>
      <c r="G12" s="2">
        <v>0</v>
      </c>
      <c r="H12" s="16">
        <v>0.57424463334289844</v>
      </c>
      <c r="I12" s="2">
        <v>24144.241896134703</v>
      </c>
      <c r="J12" s="17">
        <v>0.66932330963138276</v>
      </c>
      <c r="K12" s="2">
        <v>24144.2</v>
      </c>
      <c r="L12" s="2">
        <v>24144.2</v>
      </c>
    </row>
    <row r="13" spans="1:12" x14ac:dyDescent="0.25">
      <c r="A13" s="13">
        <v>8</v>
      </c>
      <c r="B13" s="14" t="s">
        <v>11</v>
      </c>
      <c r="C13" s="15">
        <v>78569</v>
      </c>
      <c r="D13" s="16">
        <v>0.56062816412505023</v>
      </c>
      <c r="E13" s="16">
        <v>0.92995912330555108</v>
      </c>
      <c r="F13" s="16">
        <v>0.60285248036740646</v>
      </c>
      <c r="G13" s="2">
        <v>0</v>
      </c>
      <c r="H13" s="16">
        <v>0.60285248036740646</v>
      </c>
      <c r="I13" s="2">
        <v>26667.505732909107</v>
      </c>
      <c r="J13" s="17">
        <v>0.66932330963138276</v>
      </c>
      <c r="K13" s="2">
        <v>26667.5</v>
      </c>
      <c r="L13" s="2">
        <v>26667.5</v>
      </c>
    </row>
    <row r="14" spans="1:12" x14ac:dyDescent="0.25">
      <c r="A14" s="13">
        <v>9</v>
      </c>
      <c r="B14" s="14" t="s">
        <v>12</v>
      </c>
      <c r="C14" s="15">
        <v>82820</v>
      </c>
      <c r="D14" s="16">
        <v>0.9009998842788538</v>
      </c>
      <c r="E14" s="16">
        <v>1.0830249220372432</v>
      </c>
      <c r="F14" s="16">
        <v>0.83192904054692662</v>
      </c>
      <c r="G14" s="2">
        <v>0</v>
      </c>
      <c r="H14" s="16">
        <v>0.83192904054692662</v>
      </c>
      <c r="I14" s="2">
        <v>0</v>
      </c>
      <c r="J14" s="17">
        <v>0.83192904054692662</v>
      </c>
      <c r="K14" s="2">
        <v>0</v>
      </c>
      <c r="L14" s="2">
        <v>0</v>
      </c>
    </row>
    <row r="15" spans="1:12" x14ac:dyDescent="0.25">
      <c r="A15" s="13">
        <v>10</v>
      </c>
      <c r="B15" s="14" t="s">
        <v>13</v>
      </c>
      <c r="C15" s="15">
        <v>51338</v>
      </c>
      <c r="D15" s="16">
        <v>0.64255123794828894</v>
      </c>
      <c r="E15" s="16">
        <v>1.0073205531862275</v>
      </c>
      <c r="F15" s="16">
        <v>0.63788159182879078</v>
      </c>
      <c r="G15" s="2">
        <v>0</v>
      </c>
      <c r="H15" s="16">
        <v>0.63788159182879078</v>
      </c>
      <c r="I15" s="2">
        <v>8927.8959805113336</v>
      </c>
      <c r="J15" s="17">
        <v>0.66932330963138276</v>
      </c>
      <c r="K15" s="2">
        <v>8927.9</v>
      </c>
      <c r="L15" s="2">
        <v>8927.9</v>
      </c>
    </row>
    <row r="16" spans="1:12" x14ac:dyDescent="0.25">
      <c r="A16" s="13">
        <v>11</v>
      </c>
      <c r="B16" s="14" t="s">
        <v>14</v>
      </c>
      <c r="C16" s="15">
        <v>8690</v>
      </c>
      <c r="D16" s="16">
        <v>0.40608313661948847</v>
      </c>
      <c r="E16" s="16">
        <v>1.6577680434150779</v>
      </c>
      <c r="F16" s="16">
        <v>0.24495775403109996</v>
      </c>
      <c r="G16" s="2">
        <v>25790.135941851826</v>
      </c>
      <c r="H16" s="16">
        <v>0.57099999999999984</v>
      </c>
      <c r="I16" s="2">
        <v>7777.4323818393541</v>
      </c>
      <c r="J16" s="17">
        <v>0.66932330963138287</v>
      </c>
      <c r="K16" s="2">
        <v>33567.599999999999</v>
      </c>
      <c r="L16" s="2">
        <v>33567.599999999999</v>
      </c>
    </row>
    <row r="17" spans="1:12" x14ac:dyDescent="0.25">
      <c r="A17" s="13">
        <v>12</v>
      </c>
      <c r="B17" s="14" t="s">
        <v>15</v>
      </c>
      <c r="C17" s="15">
        <v>19985</v>
      </c>
      <c r="D17" s="16">
        <v>4.1340669520031188</v>
      </c>
      <c r="E17" s="16">
        <v>2.516788846882692</v>
      </c>
      <c r="F17" s="16">
        <v>1.64259586461677</v>
      </c>
      <c r="G17" s="2">
        <v>0</v>
      </c>
      <c r="H17" s="16">
        <v>1.64259586461677</v>
      </c>
      <c r="I17" s="2">
        <v>0</v>
      </c>
      <c r="J17" s="17">
        <v>1.64259586461677</v>
      </c>
      <c r="K17" s="2">
        <v>0</v>
      </c>
      <c r="L17" s="2">
        <v>0</v>
      </c>
    </row>
    <row r="18" spans="1:12" x14ac:dyDescent="0.25">
      <c r="A18" s="13">
        <v>13</v>
      </c>
      <c r="B18" s="14" t="s">
        <v>16</v>
      </c>
      <c r="C18" s="15">
        <v>53089</v>
      </c>
      <c r="D18" s="16">
        <v>0.66869220940267837</v>
      </c>
      <c r="E18" s="16">
        <v>1.1642379345814777</v>
      </c>
      <c r="F18" s="16">
        <v>0.57436043745049503</v>
      </c>
      <c r="G18" s="2">
        <v>0</v>
      </c>
      <c r="H18" s="16">
        <v>0.57436043745049503</v>
      </c>
      <c r="I18" s="2">
        <v>32228.222070644671</v>
      </c>
      <c r="J18" s="17">
        <v>0.66932330963138276</v>
      </c>
      <c r="K18" s="2">
        <v>32228.2</v>
      </c>
      <c r="L18" s="2">
        <v>32228.2</v>
      </c>
    </row>
    <row r="19" spans="1:12" x14ac:dyDescent="0.25">
      <c r="A19" s="13">
        <v>14</v>
      </c>
      <c r="B19" s="14" t="s">
        <v>17</v>
      </c>
      <c r="C19" s="15">
        <v>8549</v>
      </c>
      <c r="D19" s="16">
        <v>1.0959360546523054</v>
      </c>
      <c r="E19" s="16">
        <v>1.8451198127344366</v>
      </c>
      <c r="F19" s="16">
        <v>0.59396471009009788</v>
      </c>
      <c r="G19" s="2">
        <v>0</v>
      </c>
      <c r="H19" s="16">
        <v>0.59396471009009788</v>
      </c>
      <c r="I19" s="2">
        <v>6526.9295272479976</v>
      </c>
      <c r="J19" s="17">
        <v>0.66932330963138276</v>
      </c>
      <c r="K19" s="2">
        <v>6526.9</v>
      </c>
      <c r="L19" s="2">
        <v>6526.9</v>
      </c>
    </row>
    <row r="20" spans="1:12" x14ac:dyDescent="0.25">
      <c r="A20" s="13">
        <v>15</v>
      </c>
      <c r="B20" s="14" t="s">
        <v>18</v>
      </c>
      <c r="C20" s="15">
        <v>27943</v>
      </c>
      <c r="D20" s="16">
        <v>0.46013763635376209</v>
      </c>
      <c r="E20" s="16">
        <v>1.4501941805356779</v>
      </c>
      <c r="F20" s="16">
        <v>0.31729380970470783</v>
      </c>
      <c r="G20" s="2">
        <v>56450.32776349398</v>
      </c>
      <c r="H20" s="16">
        <v>0.57099999999999995</v>
      </c>
      <c r="I20" s="2">
        <v>21877.20784038772</v>
      </c>
      <c r="J20" s="17">
        <v>0.66932330963138287</v>
      </c>
      <c r="K20" s="2">
        <v>78327.5</v>
      </c>
      <c r="L20" s="2">
        <v>78327.5</v>
      </c>
    </row>
    <row r="21" spans="1:12" x14ac:dyDescent="0.25">
      <c r="A21" s="13">
        <v>16</v>
      </c>
      <c r="B21" s="14" t="s">
        <v>19</v>
      </c>
      <c r="C21" s="15">
        <v>13481</v>
      </c>
      <c r="D21" s="16">
        <v>0.47405684921351715</v>
      </c>
      <c r="E21" s="16">
        <v>1.4111293498646962</v>
      </c>
      <c r="F21" s="16">
        <v>0.33594145657800351</v>
      </c>
      <c r="G21" s="2">
        <v>24552.809222451997</v>
      </c>
      <c r="H21" s="16">
        <v>0.57099999999999995</v>
      </c>
      <c r="I21" s="2">
        <v>10270.264710886953</v>
      </c>
      <c r="J21" s="17">
        <v>0.66932330963138276</v>
      </c>
      <c r="K21" s="2">
        <v>34823.1</v>
      </c>
      <c r="L21" s="2">
        <v>34823.1</v>
      </c>
    </row>
    <row r="22" spans="1:12" x14ac:dyDescent="0.25">
      <c r="A22" s="13">
        <v>17</v>
      </c>
      <c r="B22" s="14" t="s">
        <v>20</v>
      </c>
      <c r="C22" s="15">
        <v>112111</v>
      </c>
      <c r="D22" s="16">
        <v>0.39001518488719816</v>
      </c>
      <c r="E22" s="16">
        <v>0.76722432798918316</v>
      </c>
      <c r="F22" s="16">
        <v>0.50834569585324318</v>
      </c>
      <c r="G22" s="2">
        <v>29590.868909656543</v>
      </c>
      <c r="H22" s="16">
        <v>0.57099999999999995</v>
      </c>
      <c r="I22" s="2">
        <v>46436.90813724287</v>
      </c>
      <c r="J22" s="17">
        <v>0.66932330963138276</v>
      </c>
      <c r="K22" s="2">
        <v>76027.8</v>
      </c>
      <c r="L22" s="2">
        <v>76027.8</v>
      </c>
    </row>
    <row r="23" spans="1:12" x14ac:dyDescent="0.25">
      <c r="A23" s="13">
        <v>18</v>
      </c>
      <c r="B23" s="14" t="s">
        <v>21</v>
      </c>
      <c r="C23" s="15">
        <v>17291</v>
      </c>
      <c r="D23" s="16">
        <v>1.1826079767673525</v>
      </c>
      <c r="E23" s="16">
        <v>1.8188693063733059</v>
      </c>
      <c r="F23" s="16">
        <v>0.65018853890353867</v>
      </c>
      <c r="G23" s="2">
        <v>0</v>
      </c>
      <c r="H23" s="16">
        <v>0.65018853890353867</v>
      </c>
      <c r="I23" s="2">
        <v>3304.3122706070112</v>
      </c>
      <c r="J23" s="17">
        <v>0.66932330963138276</v>
      </c>
      <c r="K23" s="2">
        <v>3304.3</v>
      </c>
      <c r="L23" s="2">
        <v>3304.3</v>
      </c>
    </row>
    <row r="24" spans="1:12" x14ac:dyDescent="0.25">
      <c r="A24" s="13">
        <v>19</v>
      </c>
      <c r="B24" s="14" t="s">
        <v>22</v>
      </c>
      <c r="C24" s="15">
        <v>3459</v>
      </c>
      <c r="D24" s="16">
        <v>7.9334758463784949</v>
      </c>
      <c r="E24" s="16">
        <v>4.8603946808431768</v>
      </c>
      <c r="F24" s="16">
        <v>1.632269880807746</v>
      </c>
      <c r="G24" s="2">
        <v>0</v>
      </c>
      <c r="H24" s="16">
        <v>1.632269880807746</v>
      </c>
      <c r="I24" s="2">
        <v>0</v>
      </c>
      <c r="J24" s="17">
        <v>1.632269880807746</v>
      </c>
      <c r="K24" s="2">
        <v>0</v>
      </c>
      <c r="L24" s="2">
        <v>0</v>
      </c>
    </row>
    <row r="25" spans="1:12" x14ac:dyDescent="0.25">
      <c r="A25" s="13">
        <v>20</v>
      </c>
      <c r="B25" s="14" t="s">
        <v>23</v>
      </c>
      <c r="C25" s="15">
        <v>17124</v>
      </c>
      <c r="D25" s="16">
        <v>0.38044687573908631</v>
      </c>
      <c r="E25" s="16">
        <v>1.5980278966761106</v>
      </c>
      <c r="F25" s="16">
        <v>0.23807273735985071</v>
      </c>
      <c r="G25" s="2">
        <v>50023.623943674553</v>
      </c>
      <c r="H25" s="16">
        <v>0.57099999999999995</v>
      </c>
      <c r="I25" s="2">
        <v>14773.462007567729</v>
      </c>
      <c r="J25" s="17">
        <v>0.66932330963138287</v>
      </c>
      <c r="K25" s="2">
        <v>64797.1</v>
      </c>
      <c r="L25" s="2">
        <v>64797.1</v>
      </c>
    </row>
    <row r="26" spans="1:12" x14ac:dyDescent="0.25">
      <c r="A26" s="13">
        <v>21</v>
      </c>
      <c r="B26" s="14" t="s">
        <v>24</v>
      </c>
      <c r="C26" s="15">
        <v>18250</v>
      </c>
      <c r="D26" s="16">
        <v>1.5829914402547127</v>
      </c>
      <c r="E26" s="16">
        <v>2.2981370680890247</v>
      </c>
      <c r="F26" s="16">
        <v>0.68881506775008039</v>
      </c>
      <c r="G26" s="2">
        <v>0</v>
      </c>
      <c r="H26" s="16">
        <v>0.68881506775008039</v>
      </c>
      <c r="I26" s="2">
        <v>0</v>
      </c>
      <c r="J26" s="17">
        <v>0.68881506775008039</v>
      </c>
      <c r="K26" s="2">
        <v>0</v>
      </c>
      <c r="L26" s="2">
        <v>0</v>
      </c>
    </row>
    <row r="27" spans="1:12" x14ac:dyDescent="0.25">
      <c r="A27" s="13">
        <v>22</v>
      </c>
      <c r="B27" s="14" t="s">
        <v>25</v>
      </c>
      <c r="C27" s="15">
        <v>29001</v>
      </c>
      <c r="D27" s="16">
        <v>0.40657741623525884</v>
      </c>
      <c r="E27" s="16">
        <v>1.0306882998605824</v>
      </c>
      <c r="F27" s="16">
        <v>0.39447174891793679</v>
      </c>
      <c r="G27" s="2">
        <v>28972.818989505711</v>
      </c>
      <c r="H27" s="16">
        <v>0.57099999999999995</v>
      </c>
      <c r="I27" s="2">
        <v>16137.379909093946</v>
      </c>
      <c r="J27" s="17">
        <v>0.66932330963138276</v>
      </c>
      <c r="K27" s="2">
        <v>45110.2</v>
      </c>
      <c r="L27" s="2">
        <v>45110.2</v>
      </c>
    </row>
    <row r="28" spans="1:12" x14ac:dyDescent="0.25">
      <c r="A28" s="13">
        <v>23</v>
      </c>
      <c r="B28" s="14" t="s">
        <v>26</v>
      </c>
      <c r="C28" s="15">
        <v>4374</v>
      </c>
      <c r="D28" s="16">
        <v>0.97609502264359749</v>
      </c>
      <c r="E28" s="16">
        <v>5.0875372609619989</v>
      </c>
      <c r="F28" s="16">
        <v>0.19186002432521318</v>
      </c>
      <c r="G28" s="2">
        <v>46325.719668666796</v>
      </c>
      <c r="H28" s="16">
        <v>0.57099999999999984</v>
      </c>
      <c r="I28" s="2">
        <v>12013.76370500695</v>
      </c>
      <c r="J28" s="17">
        <v>0.66932330963138276</v>
      </c>
      <c r="K28" s="2">
        <v>58339.5</v>
      </c>
      <c r="L28" s="2">
        <v>58339.5</v>
      </c>
    </row>
    <row r="29" spans="1:12" x14ac:dyDescent="0.25">
      <c r="A29" s="13">
        <v>24</v>
      </c>
      <c r="B29" s="14" t="s">
        <v>27</v>
      </c>
      <c r="C29" s="15">
        <v>49890</v>
      </c>
      <c r="D29" s="16">
        <v>1.0204088360246955</v>
      </c>
      <c r="E29" s="16">
        <v>1.2408664121696653</v>
      </c>
      <c r="F29" s="16">
        <v>0.82233576960190424</v>
      </c>
      <c r="G29" s="2">
        <v>0</v>
      </c>
      <c r="H29" s="16">
        <v>0.82233576960190424</v>
      </c>
      <c r="I29" s="2">
        <v>0</v>
      </c>
      <c r="J29" s="17">
        <v>0.82233576960190424</v>
      </c>
      <c r="K29" s="2">
        <v>0</v>
      </c>
      <c r="L29" s="2">
        <v>0</v>
      </c>
    </row>
    <row r="30" spans="1:12" x14ac:dyDescent="0.25">
      <c r="A30" s="13">
        <v>25</v>
      </c>
      <c r="B30" s="14" t="s">
        <v>28</v>
      </c>
      <c r="C30" s="15">
        <v>64475</v>
      </c>
      <c r="D30" s="16">
        <v>0.73839110203781588</v>
      </c>
      <c r="E30" s="16">
        <v>1.1184307027777165</v>
      </c>
      <c r="F30" s="16">
        <v>0.66020281829170069</v>
      </c>
      <c r="G30" s="2">
        <v>0</v>
      </c>
      <c r="H30" s="16">
        <v>0.66020281829170069</v>
      </c>
      <c r="I30" s="2">
        <v>3611.227774598276</v>
      </c>
      <c r="J30" s="17">
        <v>0.66932330963138276</v>
      </c>
      <c r="K30" s="2">
        <v>3611.2999999999997</v>
      </c>
      <c r="L30" s="2">
        <v>3611.2999999999997</v>
      </c>
    </row>
    <row r="31" spans="1:12" x14ac:dyDescent="0.25">
      <c r="A31" s="13">
        <v>26</v>
      </c>
      <c r="B31" s="14" t="s">
        <v>29</v>
      </c>
      <c r="C31" s="15">
        <v>9589</v>
      </c>
      <c r="D31" s="16">
        <v>0.41278241287001871</v>
      </c>
      <c r="E31" s="16">
        <v>1.3418988871197635</v>
      </c>
      <c r="F31" s="16">
        <v>0.30761066786187607</v>
      </c>
      <c r="G31" s="2">
        <v>18609.191609834412</v>
      </c>
      <c r="H31" s="16">
        <v>0.57099999999999995</v>
      </c>
      <c r="I31" s="2">
        <v>6946.8163110112555</v>
      </c>
      <c r="J31" s="17">
        <v>0.66932330963138276</v>
      </c>
      <c r="K31" s="2">
        <v>25556</v>
      </c>
      <c r="L31" s="2">
        <v>25556</v>
      </c>
    </row>
    <row r="32" spans="1:12" x14ac:dyDescent="0.25">
      <c r="A32" s="13">
        <v>27</v>
      </c>
      <c r="B32" s="14" t="s">
        <v>30</v>
      </c>
      <c r="C32" s="15">
        <v>39672</v>
      </c>
      <c r="D32" s="16">
        <v>0.67679647634948448</v>
      </c>
      <c r="E32" s="16">
        <v>1.2034159656204635</v>
      </c>
      <c r="F32" s="16">
        <v>0.56239612543326878</v>
      </c>
      <c r="G32" s="2">
        <v>2255.4341388627795</v>
      </c>
      <c r="H32" s="16">
        <v>0.57099999999999995</v>
      </c>
      <c r="I32" s="2">
        <v>25774.637631990627</v>
      </c>
      <c r="J32" s="17">
        <v>0.66932330963138276</v>
      </c>
      <c r="K32" s="2">
        <v>28030.1</v>
      </c>
      <c r="L32" s="2">
        <v>28030.1</v>
      </c>
    </row>
    <row r="33" spans="1:12" x14ac:dyDescent="0.25">
      <c r="A33" s="13">
        <v>28</v>
      </c>
      <c r="B33" s="14" t="s">
        <v>31</v>
      </c>
      <c r="C33" s="15">
        <v>74881</v>
      </c>
      <c r="D33" s="16">
        <v>0.74855494214430418</v>
      </c>
      <c r="E33" s="16">
        <v>0.96913573309285728</v>
      </c>
      <c r="F33" s="16">
        <v>0.77239432680435671</v>
      </c>
      <c r="G33" s="2">
        <v>0</v>
      </c>
      <c r="H33" s="16">
        <v>0.77239432680435671</v>
      </c>
      <c r="I33" s="2">
        <v>0</v>
      </c>
      <c r="J33" s="17">
        <v>0.77239432680435671</v>
      </c>
      <c r="K33" s="2">
        <v>0</v>
      </c>
      <c r="L33" s="2">
        <v>0</v>
      </c>
    </row>
    <row r="34" spans="1:12" x14ac:dyDescent="0.25">
      <c r="A34" s="13">
        <v>29</v>
      </c>
      <c r="B34" s="14" t="s">
        <v>32</v>
      </c>
      <c r="C34" s="15">
        <v>25804</v>
      </c>
      <c r="D34" s="16">
        <v>0.50374725255262809</v>
      </c>
      <c r="E34" s="16">
        <v>1.3247156247549849</v>
      </c>
      <c r="F34" s="16">
        <v>0.38026821994026039</v>
      </c>
      <c r="G34" s="2">
        <v>35798.841224729484</v>
      </c>
      <c r="H34" s="16">
        <v>0.57099999999999995</v>
      </c>
      <c r="I34" s="2">
        <v>18454.504797686703</v>
      </c>
      <c r="J34" s="17">
        <v>0.66932330963138265</v>
      </c>
      <c r="K34" s="2">
        <v>54253.3</v>
      </c>
      <c r="L34" s="2">
        <v>54253.3</v>
      </c>
    </row>
    <row r="35" spans="1:12" x14ac:dyDescent="0.25">
      <c r="A35" s="13">
        <v>30</v>
      </c>
      <c r="B35" s="14" t="s">
        <v>33</v>
      </c>
      <c r="C35" s="15">
        <v>51068</v>
      </c>
      <c r="D35" s="16">
        <v>0.89447235077140108</v>
      </c>
      <c r="E35" s="16">
        <v>0.95902536814093531</v>
      </c>
      <c r="F35" s="16">
        <v>0.93268893658707919</v>
      </c>
      <c r="G35" s="2">
        <v>0</v>
      </c>
      <c r="H35" s="16">
        <v>0.93268893658707919</v>
      </c>
      <c r="I35" s="2">
        <v>0</v>
      </c>
      <c r="J35" s="17">
        <v>0.93268893658707919</v>
      </c>
      <c r="K35" s="2">
        <v>0</v>
      </c>
      <c r="L35" s="2">
        <v>0</v>
      </c>
    </row>
    <row r="36" spans="1:12" x14ac:dyDescent="0.25">
      <c r="A36" s="13">
        <v>31</v>
      </c>
      <c r="B36" s="14" t="s">
        <v>34</v>
      </c>
      <c r="C36" s="15">
        <v>15724</v>
      </c>
      <c r="D36" s="16">
        <v>1.0792465548483008</v>
      </c>
      <c r="E36" s="16">
        <v>1.7084809851358103</v>
      </c>
      <c r="F36" s="16">
        <v>0.63169948289621114</v>
      </c>
      <c r="G36" s="2">
        <v>0</v>
      </c>
      <c r="H36" s="16">
        <v>0.63169948289621114</v>
      </c>
      <c r="I36" s="2">
        <v>5549.7365288826995</v>
      </c>
      <c r="J36" s="17">
        <v>0.66932330963138276</v>
      </c>
      <c r="K36" s="2">
        <v>5549.7</v>
      </c>
      <c r="L36" s="2">
        <v>5549.7</v>
      </c>
    </row>
    <row r="37" spans="1:12" x14ac:dyDescent="0.25">
      <c r="A37" s="13">
        <v>32</v>
      </c>
      <c r="B37" s="14" t="s">
        <v>35</v>
      </c>
      <c r="C37" s="15">
        <v>50088</v>
      </c>
      <c r="D37" s="16">
        <v>1.5282092838896832</v>
      </c>
      <c r="E37" s="16">
        <v>1.3464204249444773</v>
      </c>
      <c r="F37" s="16">
        <v>1.1350164150641895</v>
      </c>
      <c r="G37" s="2">
        <v>0</v>
      </c>
      <c r="H37" s="16">
        <v>1.1350164150641895</v>
      </c>
      <c r="I37" s="2">
        <v>0</v>
      </c>
      <c r="J37" s="17">
        <v>1.1350164150641895</v>
      </c>
      <c r="K37" s="2">
        <v>0</v>
      </c>
      <c r="L37" s="2">
        <v>0</v>
      </c>
    </row>
    <row r="38" spans="1:12" x14ac:dyDescent="0.25">
      <c r="A38" s="13">
        <v>33</v>
      </c>
      <c r="B38" s="14" t="s">
        <v>36</v>
      </c>
      <c r="C38" s="15">
        <v>13647</v>
      </c>
      <c r="D38" s="16">
        <v>0.45072342451541009</v>
      </c>
      <c r="E38" s="16">
        <v>1.2820832666606332</v>
      </c>
      <c r="F38" s="16">
        <v>0.35155550051704743</v>
      </c>
      <c r="G38" s="2">
        <v>21082.122773536648</v>
      </c>
      <c r="H38" s="16">
        <v>0.57099999999999995</v>
      </c>
      <c r="I38" s="2">
        <v>9445.9605505413947</v>
      </c>
      <c r="J38" s="17">
        <v>0.66932330963138265</v>
      </c>
      <c r="K38" s="2">
        <v>30528.1</v>
      </c>
      <c r="L38" s="2">
        <v>30528.1</v>
      </c>
    </row>
    <row r="39" spans="1:12" x14ac:dyDescent="0.25">
      <c r="A39" s="13">
        <v>34</v>
      </c>
      <c r="B39" s="14" t="s">
        <v>37</v>
      </c>
      <c r="C39" s="15">
        <v>28883</v>
      </c>
      <c r="D39" s="16">
        <v>0.36854866287695659</v>
      </c>
      <c r="E39" s="16">
        <v>1.0024755415379558</v>
      </c>
      <c r="F39" s="16">
        <v>0.36763855835479509</v>
      </c>
      <c r="G39" s="2">
        <v>32331.132163889648</v>
      </c>
      <c r="H39" s="16">
        <v>0.57099999999999995</v>
      </c>
      <c r="I39" s="2">
        <v>15631.792795948828</v>
      </c>
      <c r="J39" s="17">
        <v>0.66932330963138276</v>
      </c>
      <c r="K39" s="2">
        <v>47962.9</v>
      </c>
      <c r="L39" s="2">
        <v>47962.9</v>
      </c>
    </row>
    <row r="40" spans="1:12" x14ac:dyDescent="0.25">
      <c r="A40" s="13">
        <v>35</v>
      </c>
      <c r="B40" s="14" t="s">
        <v>38</v>
      </c>
      <c r="C40" s="15">
        <v>33641</v>
      </c>
      <c r="D40" s="16">
        <v>0.52854332867527087</v>
      </c>
      <c r="E40" s="16">
        <v>1.1003151559214448</v>
      </c>
      <c r="F40" s="16">
        <v>0.48035631049056038</v>
      </c>
      <c r="G40" s="2">
        <v>18422.975804861573</v>
      </c>
      <c r="H40" s="16">
        <v>0.57099999999999995</v>
      </c>
      <c r="I40" s="2">
        <v>19983.828595196799</v>
      </c>
      <c r="J40" s="17">
        <v>0.66932330963138276</v>
      </c>
      <c r="K40" s="2">
        <v>38406.800000000003</v>
      </c>
      <c r="L40" s="2">
        <v>38406.800000000003</v>
      </c>
    </row>
    <row r="41" spans="1:12" x14ac:dyDescent="0.25">
      <c r="A41" s="13">
        <v>36</v>
      </c>
      <c r="B41" s="14" t="s">
        <v>39</v>
      </c>
      <c r="C41" s="15">
        <v>64690</v>
      </c>
      <c r="D41" s="16">
        <v>0.69534686892556941</v>
      </c>
      <c r="E41" s="16">
        <v>0.88889028860997121</v>
      </c>
      <c r="F41" s="16">
        <v>0.78226399572093297</v>
      </c>
      <c r="G41" s="2">
        <v>0</v>
      </c>
      <c r="H41" s="16">
        <v>0.78226399572093297</v>
      </c>
      <c r="I41" s="2">
        <v>0</v>
      </c>
      <c r="J41" s="17">
        <v>0.78226399572093297</v>
      </c>
      <c r="K41" s="2">
        <v>0</v>
      </c>
      <c r="L41" s="2">
        <v>0</v>
      </c>
    </row>
    <row r="42" spans="1:12" x14ac:dyDescent="0.25">
      <c r="A42" s="13">
        <v>37</v>
      </c>
      <c r="B42" s="14" t="s">
        <v>40</v>
      </c>
      <c r="C42" s="15">
        <v>20679</v>
      </c>
      <c r="D42" s="16">
        <v>0.5984564686754511</v>
      </c>
      <c r="E42" s="16">
        <v>1.2483603105627952</v>
      </c>
      <c r="F42" s="16">
        <v>0.47939402079007981</v>
      </c>
      <c r="G42" s="2">
        <v>12984.628313311641</v>
      </c>
      <c r="H42" s="16">
        <v>0.57099999999999995</v>
      </c>
      <c r="I42" s="2">
        <v>13936.771825478241</v>
      </c>
      <c r="J42" s="17">
        <v>0.66932330963138276</v>
      </c>
      <c r="K42" s="2">
        <v>26921.4</v>
      </c>
      <c r="L42" s="2">
        <v>26921.4</v>
      </c>
    </row>
    <row r="43" spans="1:12" x14ac:dyDescent="0.25">
      <c r="A43" s="13">
        <v>38</v>
      </c>
      <c r="B43" s="14" t="s">
        <v>41</v>
      </c>
      <c r="C43" s="15">
        <v>11027</v>
      </c>
      <c r="D43" s="16">
        <v>0.34470212783433307</v>
      </c>
      <c r="E43" s="16">
        <v>1.2027866322076797</v>
      </c>
      <c r="F43" s="16">
        <v>0.2865862644329879</v>
      </c>
      <c r="G43" s="2">
        <v>20712.510853372278</v>
      </c>
      <c r="H43" s="16">
        <v>0.57099999999999995</v>
      </c>
      <c r="I43" s="2">
        <v>7160.4228741606075</v>
      </c>
      <c r="J43" s="17">
        <v>0.66932330963138287</v>
      </c>
      <c r="K43" s="2">
        <v>27872.9</v>
      </c>
      <c r="L43" s="2">
        <v>27872.9</v>
      </c>
    </row>
    <row r="44" spans="1:12" x14ac:dyDescent="0.25">
      <c r="A44" s="13">
        <v>39</v>
      </c>
      <c r="B44" s="14" t="s">
        <v>42</v>
      </c>
      <c r="C44" s="15">
        <v>24943</v>
      </c>
      <c r="D44" s="16">
        <v>0.31900717634765746</v>
      </c>
      <c r="E44" s="16">
        <v>1.028971198748023</v>
      </c>
      <c r="F44" s="16">
        <v>0.31002536974387823</v>
      </c>
      <c r="G44" s="2">
        <v>36777.856316022822</v>
      </c>
      <c r="H44" s="16">
        <v>0.57099999999999995</v>
      </c>
      <c r="I44" s="2">
        <v>13856.214876480301</v>
      </c>
      <c r="J44" s="17">
        <v>0.66932330963138265</v>
      </c>
      <c r="K44" s="2">
        <v>50634.1</v>
      </c>
      <c r="L44" s="2">
        <v>50634.1</v>
      </c>
    </row>
    <row r="45" spans="1:12" x14ac:dyDescent="0.25">
      <c r="A45" s="13">
        <v>40</v>
      </c>
      <c r="B45" s="14" t="s">
        <v>43</v>
      </c>
      <c r="C45" s="15">
        <v>15686</v>
      </c>
      <c r="D45" s="16">
        <v>0.40824568383403081</v>
      </c>
      <c r="E45" s="16">
        <v>1.327225671543991</v>
      </c>
      <c r="F45" s="16">
        <v>0.30759326962016159</v>
      </c>
      <c r="G45" s="2">
        <v>30110.645563678205</v>
      </c>
      <c r="H45" s="16">
        <v>0.57099999999999995</v>
      </c>
      <c r="I45" s="2">
        <v>11239.569781262368</v>
      </c>
      <c r="J45" s="17">
        <v>0.66932330963138287</v>
      </c>
      <c r="K45" s="2">
        <v>41350.199999999997</v>
      </c>
      <c r="L45" s="2">
        <v>41350.199999999997</v>
      </c>
    </row>
    <row r="46" spans="1:12" x14ac:dyDescent="0.25">
      <c r="A46" s="13">
        <v>41</v>
      </c>
      <c r="B46" s="14" t="s">
        <v>44</v>
      </c>
      <c r="C46" s="15">
        <v>21047</v>
      </c>
      <c r="D46" s="16">
        <v>0.29400342649950345</v>
      </c>
      <c r="E46" s="16">
        <v>1.1175134072151709</v>
      </c>
      <c r="F46" s="16">
        <v>0.26308715815066258</v>
      </c>
      <c r="G46" s="2">
        <v>39765.546971214746</v>
      </c>
      <c r="H46" s="16">
        <v>0.57099999999999995</v>
      </c>
      <c r="I46" s="2">
        <v>12698.009488753833</v>
      </c>
      <c r="J46" s="17">
        <v>0.66932330963138265</v>
      </c>
      <c r="K46" s="2">
        <v>52463.6</v>
      </c>
      <c r="L46" s="2">
        <v>52463.6</v>
      </c>
    </row>
    <row r="47" spans="1:12" x14ac:dyDescent="0.25">
      <c r="A47" s="13">
        <v>42</v>
      </c>
      <c r="B47" s="14" t="s">
        <v>45</v>
      </c>
      <c r="C47" s="15">
        <v>29492</v>
      </c>
      <c r="D47" s="16">
        <v>0.45960991647016958</v>
      </c>
      <c r="E47" s="16">
        <v>1.0650937503153168</v>
      </c>
      <c r="F47" s="16">
        <v>0.43152062091633142</v>
      </c>
      <c r="G47" s="2">
        <v>24056.823516617187</v>
      </c>
      <c r="H47" s="16">
        <v>0.57099999999999995</v>
      </c>
      <c r="I47" s="2">
        <v>16958.395734992475</v>
      </c>
      <c r="J47" s="17">
        <v>0.66932330963138276</v>
      </c>
      <c r="K47" s="2">
        <v>41015.199999999997</v>
      </c>
      <c r="L47" s="2">
        <v>41015.199999999997</v>
      </c>
    </row>
    <row r="48" spans="1:12" s="7" customFormat="1" x14ac:dyDescent="0.25">
      <c r="A48" s="4"/>
      <c r="B48" s="5" t="s">
        <v>4</v>
      </c>
      <c r="C48" s="6">
        <f>SUM(C6:C47)</f>
        <v>2412800</v>
      </c>
      <c r="D48" s="6"/>
      <c r="E48" s="6"/>
      <c r="F48" s="6"/>
      <c r="G48" s="6">
        <f t="shared" ref="G48:L48" si="0">SUM(G6:G47)</f>
        <v>574305.72361335706</v>
      </c>
      <c r="H48" s="6"/>
      <c r="I48" s="6">
        <f t="shared" si="0"/>
        <v>425694.27638664312</v>
      </c>
      <c r="J48" s="6"/>
      <c r="K48" s="6">
        <f t="shared" si="0"/>
        <v>999999.99999999988</v>
      </c>
      <c r="L48" s="6">
        <f t="shared" si="0"/>
        <v>999999.99999999988</v>
      </c>
    </row>
    <row r="51" spans="1:10" s="19" customFormat="1" x14ac:dyDescent="0.25">
      <c r="A51" s="19" t="s">
        <v>57</v>
      </c>
      <c r="J51" s="19" t="s">
        <v>58</v>
      </c>
    </row>
    <row r="52" spans="1:10" s="19" customFormat="1" x14ac:dyDescent="0.25"/>
    <row r="53" spans="1:10" s="19" customFormat="1" x14ac:dyDescent="0.25"/>
    <row r="54" spans="1:10" s="19" customFormat="1" x14ac:dyDescent="0.25"/>
    <row r="55" spans="1:10" s="19" customFormat="1" x14ac:dyDescent="0.25"/>
    <row r="56" spans="1:10" s="19" customFormat="1" x14ac:dyDescent="0.25">
      <c r="A56" s="19" t="s">
        <v>63</v>
      </c>
    </row>
    <row r="57" spans="1:10" s="19" customFormat="1" x14ac:dyDescent="0.25"/>
    <row r="58" spans="1:10" s="19" customFormat="1" x14ac:dyDescent="0.25"/>
  </sheetData>
  <mergeCells count="3">
    <mergeCell ref="A3:L3"/>
    <mergeCell ref="A2:L2"/>
    <mergeCell ref="A1:L1"/>
  </mergeCells>
  <pageMargins left="0.39370078740157483" right="0" top="0.39370078740157483" bottom="0" header="0" footer="0"/>
  <pageSetup paperSize="9" scale="50" orientation="landscape" r:id="rId1"/>
  <headerFooter alignWithMargins="0"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view="pageBreakPreview" zoomScale="90" zoomScaleNormal="85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4" sqref="A54:A55"/>
    </sheetView>
  </sheetViews>
  <sheetFormatPr defaultRowHeight="15.75" x14ac:dyDescent="0.25"/>
  <cols>
    <col min="1" max="1" width="4.7109375" style="18" customWidth="1"/>
    <col min="2" max="2" width="28.7109375" style="3" customWidth="1"/>
    <col min="3" max="10" width="20.5703125" style="3" customWidth="1"/>
    <col min="11" max="11" width="20.5703125" style="18" customWidth="1"/>
    <col min="12" max="12" width="26.42578125" style="18" customWidth="1"/>
    <col min="13" max="16384" width="9.140625" style="3"/>
  </cols>
  <sheetData>
    <row r="1" spans="1:12" x14ac:dyDescent="0.25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1" t="s">
        <v>60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s="8" customFormat="1" x14ac:dyDescent="0.25">
      <c r="C4" s="9"/>
      <c r="D4" s="9"/>
      <c r="E4" s="9"/>
      <c r="F4" s="9"/>
      <c r="G4" s="9"/>
      <c r="H4" s="9"/>
      <c r="I4" s="9"/>
      <c r="J4" s="9"/>
      <c r="K4" s="9"/>
      <c r="L4" s="20" t="s">
        <v>53</v>
      </c>
    </row>
    <row r="5" spans="1:12" s="12" customFormat="1" ht="126.75" customHeight="1" x14ac:dyDescent="0.2">
      <c r="A5" s="10" t="s">
        <v>0</v>
      </c>
      <c r="B5" s="1" t="s">
        <v>1</v>
      </c>
      <c r="C5" s="11" t="s">
        <v>2</v>
      </c>
      <c r="D5" s="1" t="s">
        <v>48</v>
      </c>
      <c r="E5" s="1" t="s">
        <v>49</v>
      </c>
      <c r="F5" s="1" t="s">
        <v>3</v>
      </c>
      <c r="G5" s="1" t="s">
        <v>50</v>
      </c>
      <c r="H5" s="1" t="s">
        <v>51</v>
      </c>
      <c r="I5" s="1" t="s">
        <v>52</v>
      </c>
      <c r="J5" s="1" t="s">
        <v>54</v>
      </c>
      <c r="K5" s="1" t="s">
        <v>55</v>
      </c>
      <c r="L5" s="1" t="s">
        <v>56</v>
      </c>
    </row>
    <row r="6" spans="1:12" x14ac:dyDescent="0.25">
      <c r="A6" s="13">
        <v>1</v>
      </c>
      <c r="B6" s="3" t="s">
        <v>62</v>
      </c>
      <c r="C6" s="15">
        <v>238875</v>
      </c>
      <c r="D6" s="16">
        <v>0.94977474464921485</v>
      </c>
      <c r="E6" s="16">
        <v>0.72034130269206154</v>
      </c>
      <c r="F6" s="16">
        <v>1.3185065761184511</v>
      </c>
      <c r="G6" s="2">
        <v>0</v>
      </c>
      <c r="H6" s="16">
        <v>1.3185065761184511</v>
      </c>
      <c r="I6" s="2">
        <v>0</v>
      </c>
      <c r="J6" s="17">
        <v>1.3185065761184511</v>
      </c>
      <c r="K6" s="2">
        <v>0</v>
      </c>
      <c r="L6" s="2">
        <v>0</v>
      </c>
    </row>
    <row r="7" spans="1:12" x14ac:dyDescent="0.25">
      <c r="A7" s="13">
        <v>2</v>
      </c>
      <c r="B7" s="14" t="s">
        <v>5</v>
      </c>
      <c r="C7" s="15">
        <v>234147</v>
      </c>
      <c r="D7" s="16">
        <v>0.94806990921602963</v>
      </c>
      <c r="E7" s="16">
        <v>1.0042526565233261</v>
      </c>
      <c r="F7" s="16">
        <v>0.94405516685233537</v>
      </c>
      <c r="G7" s="2">
        <v>0</v>
      </c>
      <c r="H7" s="16">
        <v>0.94405516685233537</v>
      </c>
      <c r="I7" s="2">
        <v>0</v>
      </c>
      <c r="J7" s="17">
        <v>0.94405516685233537</v>
      </c>
      <c r="K7" s="2">
        <v>0</v>
      </c>
      <c r="L7" s="2">
        <v>0</v>
      </c>
    </row>
    <row r="8" spans="1:12" x14ac:dyDescent="0.25">
      <c r="A8" s="13">
        <v>3</v>
      </c>
      <c r="B8" s="14" t="s">
        <v>6</v>
      </c>
      <c r="C8" s="15">
        <v>31283</v>
      </c>
      <c r="D8" s="16">
        <v>0.71923106208097698</v>
      </c>
      <c r="E8" s="16">
        <v>1.1038327222930313</v>
      </c>
      <c r="F8" s="16">
        <v>0.65157613790148605</v>
      </c>
      <c r="G8" s="2">
        <v>0</v>
      </c>
      <c r="H8" s="16">
        <v>0.65157613790148605</v>
      </c>
      <c r="I8" s="2">
        <v>0</v>
      </c>
      <c r="J8" s="17">
        <v>0.65157613790148605</v>
      </c>
      <c r="K8" s="2">
        <v>0</v>
      </c>
      <c r="L8" s="2">
        <v>0</v>
      </c>
    </row>
    <row r="9" spans="1:12" x14ac:dyDescent="0.25">
      <c r="A9" s="13">
        <v>4</v>
      </c>
      <c r="B9" s="14" t="s">
        <v>7</v>
      </c>
      <c r="C9" s="15">
        <v>623424</v>
      </c>
      <c r="D9" s="16">
        <v>1.5199383842025334</v>
      </c>
      <c r="E9" s="16">
        <v>0.7593404134457401</v>
      </c>
      <c r="F9" s="16">
        <v>2.0016561179792163</v>
      </c>
      <c r="G9" s="2">
        <v>0</v>
      </c>
      <c r="H9" s="16">
        <v>2.0016561179792163</v>
      </c>
      <c r="I9" s="2">
        <v>0</v>
      </c>
      <c r="J9" s="17">
        <v>2.0016561179792163</v>
      </c>
      <c r="K9" s="2">
        <v>0</v>
      </c>
      <c r="L9" s="2">
        <v>0</v>
      </c>
    </row>
    <row r="10" spans="1:12" x14ac:dyDescent="0.25">
      <c r="A10" s="13">
        <v>5</v>
      </c>
      <c r="B10" s="14" t="s">
        <v>8</v>
      </c>
      <c r="C10" s="15">
        <v>38957</v>
      </c>
      <c r="D10" s="16">
        <v>0.86957632588891931</v>
      </c>
      <c r="E10" s="16">
        <v>0.9002427602121682</v>
      </c>
      <c r="F10" s="16">
        <v>0.96593537245884498</v>
      </c>
      <c r="G10" s="2">
        <v>0</v>
      </c>
      <c r="H10" s="16">
        <v>0.96593537245884498</v>
      </c>
      <c r="I10" s="2">
        <v>0</v>
      </c>
      <c r="J10" s="17">
        <v>0.96593537245884498</v>
      </c>
      <c r="K10" s="2">
        <v>0</v>
      </c>
      <c r="L10" s="2">
        <v>0</v>
      </c>
    </row>
    <row r="11" spans="1:12" x14ac:dyDescent="0.25">
      <c r="A11" s="13">
        <v>6</v>
      </c>
      <c r="B11" s="14" t="s">
        <v>9</v>
      </c>
      <c r="C11" s="15">
        <v>13127</v>
      </c>
      <c r="D11" s="16">
        <v>0.51414874632001573</v>
      </c>
      <c r="E11" s="16">
        <v>1.3782154904386492</v>
      </c>
      <c r="F11" s="16">
        <v>0.37305395991186829</v>
      </c>
      <c r="G11" s="2">
        <v>20326.457067489253</v>
      </c>
      <c r="H11" s="16">
        <v>0.57099999999999995</v>
      </c>
      <c r="I11" s="2">
        <v>5235.0851714208075</v>
      </c>
      <c r="J11" s="17">
        <v>0.62198106255144081</v>
      </c>
      <c r="K11" s="2">
        <v>25561.5</v>
      </c>
      <c r="L11" s="2">
        <v>25561.5</v>
      </c>
    </row>
    <row r="12" spans="1:12" x14ac:dyDescent="0.25">
      <c r="A12" s="13">
        <v>7</v>
      </c>
      <c r="B12" s="14" t="s">
        <v>10</v>
      </c>
      <c r="C12" s="15">
        <v>41987</v>
      </c>
      <c r="D12" s="16">
        <v>0.63136746846292302</v>
      </c>
      <c r="E12" s="16">
        <v>1.0984153632921174</v>
      </c>
      <c r="F12" s="16">
        <v>0.57479846837777193</v>
      </c>
      <c r="G12" s="2">
        <v>0</v>
      </c>
      <c r="H12" s="16">
        <v>0.57479846837777193</v>
      </c>
      <c r="I12" s="2">
        <v>12350.812139848073</v>
      </c>
      <c r="J12" s="17">
        <v>0.62198106255144081</v>
      </c>
      <c r="K12" s="2">
        <v>12350.8</v>
      </c>
      <c r="L12" s="2">
        <v>12350.8</v>
      </c>
    </row>
    <row r="13" spans="1:12" x14ac:dyDescent="0.25">
      <c r="A13" s="13">
        <v>8</v>
      </c>
      <c r="B13" s="14" t="s">
        <v>11</v>
      </c>
      <c r="C13" s="15">
        <v>78569</v>
      </c>
      <c r="D13" s="16">
        <v>0.55867739792947513</v>
      </c>
      <c r="E13" s="16">
        <v>0.92806002371702556</v>
      </c>
      <c r="F13" s="16">
        <v>0.60198412134151058</v>
      </c>
      <c r="G13" s="2">
        <v>0</v>
      </c>
      <c r="H13" s="16">
        <v>0.60198412134151058</v>
      </c>
      <c r="I13" s="2">
        <v>8276.0502334575522</v>
      </c>
      <c r="J13" s="17">
        <v>0.62198106255144081</v>
      </c>
      <c r="K13" s="2">
        <v>8276.1</v>
      </c>
      <c r="L13" s="2">
        <v>8276.1</v>
      </c>
    </row>
    <row r="14" spans="1:12" x14ac:dyDescent="0.25">
      <c r="A14" s="13">
        <v>9</v>
      </c>
      <c r="B14" s="14" t="s">
        <v>12</v>
      </c>
      <c r="C14" s="15">
        <v>82820</v>
      </c>
      <c r="D14" s="16">
        <v>0.89990616033109672</v>
      </c>
      <c r="E14" s="16">
        <v>1.08448388970608</v>
      </c>
      <c r="F14" s="16">
        <v>0.8298013173575054</v>
      </c>
      <c r="G14" s="2">
        <v>0</v>
      </c>
      <c r="H14" s="16">
        <v>0.8298013173575054</v>
      </c>
      <c r="I14" s="2">
        <v>0</v>
      </c>
      <c r="J14" s="17">
        <v>0.8298013173575054</v>
      </c>
      <c r="K14" s="2">
        <v>0</v>
      </c>
      <c r="L14" s="2">
        <v>0</v>
      </c>
    </row>
    <row r="15" spans="1:12" x14ac:dyDescent="0.25">
      <c r="A15" s="13">
        <v>10</v>
      </c>
      <c r="B15" s="14" t="s">
        <v>13</v>
      </c>
      <c r="C15" s="15">
        <v>51338</v>
      </c>
      <c r="D15" s="16">
        <v>0.64202239377547465</v>
      </c>
      <c r="E15" s="16">
        <v>1.0059454827691137</v>
      </c>
      <c r="F15" s="16">
        <v>0.6382278212613961</v>
      </c>
      <c r="G15" s="2">
        <v>0</v>
      </c>
      <c r="H15" s="16">
        <v>0.6382278212613961</v>
      </c>
      <c r="I15" s="2">
        <v>0</v>
      </c>
      <c r="J15" s="17">
        <v>0.6382278212613961</v>
      </c>
      <c r="K15" s="2">
        <v>0</v>
      </c>
      <c r="L15" s="2">
        <v>0</v>
      </c>
    </row>
    <row r="16" spans="1:12" x14ac:dyDescent="0.25">
      <c r="A16" s="13">
        <v>11</v>
      </c>
      <c r="B16" s="14" t="s">
        <v>14</v>
      </c>
      <c r="C16" s="15">
        <v>8690</v>
      </c>
      <c r="D16" s="16">
        <v>0.40527807289914897</v>
      </c>
      <c r="E16" s="16">
        <v>1.6561427670669802</v>
      </c>
      <c r="F16" s="16">
        <v>0.24471203869512664</v>
      </c>
      <c r="G16" s="2">
        <v>26653.291918257139</v>
      </c>
      <c r="H16" s="16">
        <v>0.57099999999999995</v>
      </c>
      <c r="I16" s="2">
        <v>4164.4599361018036</v>
      </c>
      <c r="J16" s="17">
        <v>0.62198106255144081</v>
      </c>
      <c r="K16" s="2">
        <v>30817.8</v>
      </c>
      <c r="L16" s="2">
        <v>30817.8</v>
      </c>
    </row>
    <row r="17" spans="1:12" x14ac:dyDescent="0.25">
      <c r="A17" s="13">
        <v>12</v>
      </c>
      <c r="B17" s="14" t="s">
        <v>15</v>
      </c>
      <c r="C17" s="15">
        <v>19985</v>
      </c>
      <c r="D17" s="16">
        <v>4.1438434218122255</v>
      </c>
      <c r="E17" s="16">
        <v>2.5256703968901033</v>
      </c>
      <c r="F17" s="16">
        <v>1.6406904982196424</v>
      </c>
      <c r="G17" s="2">
        <v>0</v>
      </c>
      <c r="H17" s="16">
        <v>1.6406904982196424</v>
      </c>
      <c r="I17" s="2">
        <v>0</v>
      </c>
      <c r="J17" s="17">
        <v>1.6406904982196424</v>
      </c>
      <c r="K17" s="2">
        <v>0</v>
      </c>
      <c r="L17" s="2">
        <v>0</v>
      </c>
    </row>
    <row r="18" spans="1:12" x14ac:dyDescent="0.25">
      <c r="A18" s="13">
        <v>13</v>
      </c>
      <c r="B18" s="14" t="s">
        <v>16</v>
      </c>
      <c r="C18" s="15">
        <v>53089</v>
      </c>
      <c r="D18" s="16">
        <v>0.66924513984799883</v>
      </c>
      <c r="E18" s="16">
        <v>1.1652165955963252</v>
      </c>
      <c r="F18" s="16">
        <v>0.57435256447364447</v>
      </c>
      <c r="G18" s="2">
        <v>0</v>
      </c>
      <c r="H18" s="16">
        <v>0.57435256447364447</v>
      </c>
      <c r="I18" s="2">
        <v>16722.852139685358</v>
      </c>
      <c r="J18" s="17">
        <v>0.62198106255144081</v>
      </c>
      <c r="K18" s="2">
        <v>16722.800000000003</v>
      </c>
      <c r="L18" s="2">
        <v>16722.800000000003</v>
      </c>
    </row>
    <row r="19" spans="1:12" x14ac:dyDescent="0.25">
      <c r="A19" s="13">
        <v>14</v>
      </c>
      <c r="B19" s="14" t="s">
        <v>17</v>
      </c>
      <c r="C19" s="15">
        <v>8549</v>
      </c>
      <c r="D19" s="16">
        <v>1.0978772135528629</v>
      </c>
      <c r="E19" s="16">
        <v>1.8440689974166886</v>
      </c>
      <c r="F19" s="16">
        <v>0.59535582187589098</v>
      </c>
      <c r="G19" s="2">
        <v>0</v>
      </c>
      <c r="H19" s="16">
        <v>0.59535582187589098</v>
      </c>
      <c r="I19" s="2">
        <v>2382.4197608328068</v>
      </c>
      <c r="J19" s="17">
        <v>0.62198106255144081</v>
      </c>
      <c r="K19" s="2">
        <v>2382.4</v>
      </c>
      <c r="L19" s="2">
        <v>2382.4</v>
      </c>
    </row>
    <row r="20" spans="1:12" x14ac:dyDescent="0.25">
      <c r="A20" s="13">
        <v>15</v>
      </c>
      <c r="B20" s="14" t="s">
        <v>18</v>
      </c>
      <c r="C20" s="15">
        <v>27943</v>
      </c>
      <c r="D20" s="16">
        <v>0.45942474155344609</v>
      </c>
      <c r="E20" s="16">
        <v>1.4434900874440535</v>
      </c>
      <c r="F20" s="16">
        <v>0.31827356872740037</v>
      </c>
      <c r="G20" s="2">
        <v>57858.844787594309</v>
      </c>
      <c r="H20" s="16">
        <v>0.57099999999999995</v>
      </c>
      <c r="I20" s="2">
        <v>11671.534989107642</v>
      </c>
      <c r="J20" s="17">
        <v>0.62198106255144081</v>
      </c>
      <c r="K20" s="2">
        <v>69530.399999999994</v>
      </c>
      <c r="L20" s="2">
        <v>69530.399999999994</v>
      </c>
    </row>
    <row r="21" spans="1:12" x14ac:dyDescent="0.25">
      <c r="A21" s="13">
        <v>16</v>
      </c>
      <c r="B21" s="14" t="s">
        <v>19</v>
      </c>
      <c r="C21" s="15">
        <v>13481</v>
      </c>
      <c r="D21" s="16">
        <v>0.47463462774283177</v>
      </c>
      <c r="E21" s="16">
        <v>1.4107549178079406</v>
      </c>
      <c r="F21" s="16">
        <v>0.33644017238680168</v>
      </c>
      <c r="G21" s="2">
        <v>25319.759264893572</v>
      </c>
      <c r="H21" s="16">
        <v>0.57099999999999995</v>
      </c>
      <c r="I21" s="2">
        <v>5503.1939782954159</v>
      </c>
      <c r="J21" s="17">
        <v>0.62198106255144081</v>
      </c>
      <c r="K21" s="2">
        <v>30823</v>
      </c>
      <c r="L21" s="2">
        <v>30823</v>
      </c>
    </row>
    <row r="22" spans="1:12" x14ac:dyDescent="0.25">
      <c r="A22" s="13">
        <v>17</v>
      </c>
      <c r="B22" s="14" t="s">
        <v>20</v>
      </c>
      <c r="C22" s="15">
        <v>112111</v>
      </c>
      <c r="D22" s="16">
        <v>0.39104125620017693</v>
      </c>
      <c r="E22" s="16">
        <v>0.76830930087273996</v>
      </c>
      <c r="F22" s="16">
        <v>0.50896332473911787</v>
      </c>
      <c r="G22" s="2">
        <v>30329.488661751482</v>
      </c>
      <c r="H22" s="16">
        <v>0.57099999999999995</v>
      </c>
      <c r="I22" s="2">
        <v>24924.442712566852</v>
      </c>
      <c r="J22" s="17">
        <v>0.62198106255144081</v>
      </c>
      <c r="K22" s="2">
        <v>55253.9</v>
      </c>
      <c r="L22" s="2">
        <v>55253.9</v>
      </c>
    </row>
    <row r="23" spans="1:12" x14ac:dyDescent="0.25">
      <c r="A23" s="13">
        <v>18</v>
      </c>
      <c r="B23" s="14" t="s">
        <v>21</v>
      </c>
      <c r="C23" s="15">
        <v>17291</v>
      </c>
      <c r="D23" s="16">
        <v>1.1830045149311357</v>
      </c>
      <c r="E23" s="16">
        <v>1.8165385746815708</v>
      </c>
      <c r="F23" s="16">
        <v>0.65124106441753371</v>
      </c>
      <c r="G23" s="2">
        <v>0</v>
      </c>
      <c r="H23" s="16">
        <v>0.65124106441753371</v>
      </c>
      <c r="I23" s="2">
        <v>0</v>
      </c>
      <c r="J23" s="17">
        <v>0.65124106441753371</v>
      </c>
      <c r="K23" s="2">
        <v>0</v>
      </c>
      <c r="L23" s="2">
        <v>0</v>
      </c>
    </row>
    <row r="24" spans="1:12" x14ac:dyDescent="0.25">
      <c r="A24" s="13">
        <v>19</v>
      </c>
      <c r="B24" s="14" t="s">
        <v>22</v>
      </c>
      <c r="C24" s="15">
        <v>3459</v>
      </c>
      <c r="D24" s="16">
        <v>7.9584038067250669</v>
      </c>
      <c r="E24" s="16">
        <v>4.9194462762640532</v>
      </c>
      <c r="F24" s="16">
        <v>1.6177438190805635</v>
      </c>
      <c r="G24" s="2">
        <v>0</v>
      </c>
      <c r="H24" s="16">
        <v>1.6177438190805635</v>
      </c>
      <c r="I24" s="2">
        <v>0</v>
      </c>
      <c r="J24" s="17">
        <v>1.6177438190805635</v>
      </c>
      <c r="K24" s="2">
        <v>0</v>
      </c>
      <c r="L24" s="2">
        <v>0</v>
      </c>
    </row>
    <row r="25" spans="1:12" x14ac:dyDescent="0.25">
      <c r="A25" s="13">
        <v>20</v>
      </c>
      <c r="B25" s="14" t="s">
        <v>23</v>
      </c>
      <c r="C25" s="15">
        <v>17124</v>
      </c>
      <c r="D25" s="16">
        <v>0.3803383010950489</v>
      </c>
      <c r="E25" s="16">
        <v>1.5936675533694844</v>
      </c>
      <c r="F25" s="16">
        <v>0.23865598586788148</v>
      </c>
      <c r="G25" s="2">
        <v>51478.166199410582</v>
      </c>
      <c r="H25" s="16">
        <v>0.57099999999999995</v>
      </c>
      <c r="I25" s="2">
        <v>7896.6718203094333</v>
      </c>
      <c r="J25" s="17">
        <v>0.62198106255144081</v>
      </c>
      <c r="K25" s="2">
        <v>59374.8</v>
      </c>
      <c r="L25" s="2">
        <v>59374.8</v>
      </c>
    </row>
    <row r="26" spans="1:12" x14ac:dyDescent="0.25">
      <c r="A26" s="13">
        <v>21</v>
      </c>
      <c r="B26" s="14" t="s">
        <v>24</v>
      </c>
      <c r="C26" s="15">
        <v>18250</v>
      </c>
      <c r="D26" s="16">
        <v>1.5849290771681694</v>
      </c>
      <c r="E26" s="16">
        <v>2.315992335811472</v>
      </c>
      <c r="F26" s="16">
        <v>0.68434124442507949</v>
      </c>
      <c r="G26" s="2">
        <v>0</v>
      </c>
      <c r="H26" s="16">
        <v>0.68434124442507949</v>
      </c>
      <c r="I26" s="2">
        <v>0</v>
      </c>
      <c r="J26" s="17">
        <v>0.68434124442507949</v>
      </c>
      <c r="K26" s="2">
        <v>0</v>
      </c>
      <c r="L26" s="2">
        <v>0</v>
      </c>
    </row>
    <row r="27" spans="1:12" x14ac:dyDescent="0.25">
      <c r="A27" s="13">
        <v>22</v>
      </c>
      <c r="B27" s="14" t="s">
        <v>25</v>
      </c>
      <c r="C27" s="15">
        <v>29001</v>
      </c>
      <c r="D27" s="16">
        <v>0.40604748715940375</v>
      </c>
      <c r="E27" s="16">
        <v>1.0327640974921815</v>
      </c>
      <c r="F27" s="16">
        <v>0.39316576568201023</v>
      </c>
      <c r="G27" s="2">
        <v>30231.641677427393</v>
      </c>
      <c r="H27" s="16">
        <v>0.57099999999999995</v>
      </c>
      <c r="I27" s="2">
        <v>8666.7295602585818</v>
      </c>
      <c r="J27" s="17">
        <v>0.62198106255144081</v>
      </c>
      <c r="K27" s="2">
        <v>38898.400000000001</v>
      </c>
      <c r="L27" s="2">
        <v>38898.400000000001</v>
      </c>
    </row>
    <row r="28" spans="1:12" x14ac:dyDescent="0.25">
      <c r="A28" s="13">
        <v>23</v>
      </c>
      <c r="B28" s="14" t="s">
        <v>26</v>
      </c>
      <c r="C28" s="15">
        <v>4374</v>
      </c>
      <c r="D28" s="16">
        <v>0.97666156903962797</v>
      </c>
      <c r="E28" s="16">
        <v>5.1054553126685738</v>
      </c>
      <c r="F28" s="16">
        <v>0.19129764325155479</v>
      </c>
      <c r="G28" s="2">
        <v>48127.001857253868</v>
      </c>
      <c r="H28" s="16">
        <v>0.57099999999999995</v>
      </c>
      <c r="I28" s="2">
        <v>6461.813176796978</v>
      </c>
      <c r="J28" s="17">
        <v>0.62198106255144081</v>
      </c>
      <c r="K28" s="2">
        <v>54588.800000000003</v>
      </c>
      <c r="L28" s="2">
        <v>54588.800000000003</v>
      </c>
    </row>
    <row r="29" spans="1:12" x14ac:dyDescent="0.25">
      <c r="A29" s="13">
        <v>24</v>
      </c>
      <c r="B29" s="14" t="s">
        <v>27</v>
      </c>
      <c r="C29" s="15">
        <v>49890</v>
      </c>
      <c r="D29" s="16">
        <v>1.0221554431259472</v>
      </c>
      <c r="E29" s="16">
        <v>1.2413722751854777</v>
      </c>
      <c r="F29" s="16">
        <v>0.8234076622769938</v>
      </c>
      <c r="G29" s="2">
        <v>0</v>
      </c>
      <c r="H29" s="16">
        <v>0.8234076622769938</v>
      </c>
      <c r="I29" s="2">
        <v>0</v>
      </c>
      <c r="J29" s="17">
        <v>0.8234076622769938</v>
      </c>
      <c r="K29" s="2">
        <v>0</v>
      </c>
      <c r="L29" s="2">
        <v>0</v>
      </c>
    </row>
    <row r="30" spans="1:12" x14ac:dyDescent="0.25">
      <c r="A30" s="13">
        <v>25</v>
      </c>
      <c r="B30" s="14" t="s">
        <v>28</v>
      </c>
      <c r="C30" s="15">
        <v>64475</v>
      </c>
      <c r="D30" s="16">
        <v>0.73818228297083077</v>
      </c>
      <c r="E30" s="16">
        <v>1.1148308150818607</v>
      </c>
      <c r="F30" s="16">
        <v>0.66214736172019695</v>
      </c>
      <c r="G30" s="2">
        <v>0</v>
      </c>
      <c r="H30" s="16">
        <v>0.66214736172019695</v>
      </c>
      <c r="I30" s="2">
        <v>0</v>
      </c>
      <c r="J30" s="17">
        <v>0.66214736172019695</v>
      </c>
      <c r="K30" s="2">
        <v>0</v>
      </c>
      <c r="L30" s="2">
        <v>0</v>
      </c>
    </row>
    <row r="31" spans="1:12" x14ac:dyDescent="0.25">
      <c r="A31" s="13">
        <v>26</v>
      </c>
      <c r="B31" s="14" t="s">
        <v>29</v>
      </c>
      <c r="C31" s="15">
        <v>9589</v>
      </c>
      <c r="D31" s="16">
        <v>0.41187284987489453</v>
      </c>
      <c r="E31" s="16">
        <v>1.3465294700059722</v>
      </c>
      <c r="F31" s="16">
        <v>0.30587733803781342</v>
      </c>
      <c r="G31" s="2">
        <v>19429.798194296098</v>
      </c>
      <c r="H31" s="16">
        <v>0.57099999999999995</v>
      </c>
      <c r="I31" s="2">
        <v>3736.2017632674529</v>
      </c>
      <c r="J31" s="17">
        <v>0.62198106255144081</v>
      </c>
      <c r="K31" s="2">
        <v>23166</v>
      </c>
      <c r="L31" s="2">
        <v>23166</v>
      </c>
    </row>
    <row r="32" spans="1:12" x14ac:dyDescent="0.25">
      <c r="A32" s="13">
        <v>27</v>
      </c>
      <c r="B32" s="14" t="s">
        <v>30</v>
      </c>
      <c r="C32" s="15">
        <v>39672</v>
      </c>
      <c r="D32" s="16">
        <v>0.67707072537052926</v>
      </c>
      <c r="E32" s="16">
        <v>1.1986343398553827</v>
      </c>
      <c r="F32" s="16">
        <v>0.56486845308655098</v>
      </c>
      <c r="G32" s="2">
        <v>1654.9052102914202</v>
      </c>
      <c r="H32" s="16">
        <v>0.57099999999999995</v>
      </c>
      <c r="I32" s="2">
        <v>13759.794589113755</v>
      </c>
      <c r="J32" s="17">
        <v>0.62198106255144081</v>
      </c>
      <c r="K32" s="2">
        <v>15414.7</v>
      </c>
      <c r="L32" s="2">
        <v>15414.7</v>
      </c>
    </row>
    <row r="33" spans="1:12" x14ac:dyDescent="0.25">
      <c r="A33" s="13">
        <v>28</v>
      </c>
      <c r="B33" s="14" t="s">
        <v>31</v>
      </c>
      <c r="C33" s="15">
        <v>74881</v>
      </c>
      <c r="D33" s="16">
        <v>0.74823362280230088</v>
      </c>
      <c r="E33" s="16">
        <v>0.96778103555617312</v>
      </c>
      <c r="F33" s="16">
        <v>0.77314350592982972</v>
      </c>
      <c r="G33" s="2">
        <v>0</v>
      </c>
      <c r="H33" s="16">
        <v>0.77314350592982972</v>
      </c>
      <c r="I33" s="2">
        <v>0</v>
      </c>
      <c r="J33" s="17">
        <v>0.77314350592982972</v>
      </c>
      <c r="K33" s="2">
        <v>0</v>
      </c>
      <c r="L33" s="2">
        <v>0</v>
      </c>
    </row>
    <row r="34" spans="1:12" x14ac:dyDescent="0.25">
      <c r="A34" s="13">
        <v>29</v>
      </c>
      <c r="B34" s="14" t="s">
        <v>32</v>
      </c>
      <c r="C34" s="15">
        <v>25804</v>
      </c>
      <c r="D34" s="16">
        <v>0.50483800994504291</v>
      </c>
      <c r="E34" s="16">
        <v>1.3205422246236196</v>
      </c>
      <c r="F34" s="16">
        <v>0.38229599972763584</v>
      </c>
      <c r="G34" s="2">
        <v>36496.623653118644</v>
      </c>
      <c r="H34" s="16">
        <v>0.57099999999999995</v>
      </c>
      <c r="I34" s="2">
        <v>9860.0806060841605</v>
      </c>
      <c r="J34" s="17">
        <v>0.62198106255144081</v>
      </c>
      <c r="K34" s="2">
        <v>46356.7</v>
      </c>
      <c r="L34" s="2">
        <v>46356.7</v>
      </c>
    </row>
    <row r="35" spans="1:12" x14ac:dyDescent="0.25">
      <c r="A35" s="13">
        <v>30</v>
      </c>
      <c r="B35" s="14" t="s">
        <v>33</v>
      </c>
      <c r="C35" s="15">
        <v>51068</v>
      </c>
      <c r="D35" s="16">
        <v>0.89163770410137333</v>
      </c>
      <c r="E35" s="16">
        <v>0.95812165163814611</v>
      </c>
      <c r="F35" s="16">
        <v>0.93061011884753675</v>
      </c>
      <c r="G35" s="2">
        <v>0</v>
      </c>
      <c r="H35" s="16">
        <v>0.93061011884753675</v>
      </c>
      <c r="I35" s="2">
        <v>0</v>
      </c>
      <c r="J35" s="17">
        <v>0.93061011884753675</v>
      </c>
      <c r="K35" s="2">
        <v>0</v>
      </c>
      <c r="L35" s="2">
        <v>0</v>
      </c>
    </row>
    <row r="36" spans="1:12" x14ac:dyDescent="0.25">
      <c r="A36" s="13">
        <v>31</v>
      </c>
      <c r="B36" s="14" t="s">
        <v>34</v>
      </c>
      <c r="C36" s="15">
        <v>15724</v>
      </c>
      <c r="D36" s="16">
        <v>1.0818345473450706</v>
      </c>
      <c r="E36" s="16">
        <v>1.7061394291940355</v>
      </c>
      <c r="F36" s="16">
        <v>0.63408331630675652</v>
      </c>
      <c r="G36" s="2">
        <v>0</v>
      </c>
      <c r="H36" s="16">
        <v>0.63408331630675652</v>
      </c>
      <c r="I36" s="2">
        <v>0</v>
      </c>
      <c r="J36" s="17">
        <v>0.63408331630675652</v>
      </c>
      <c r="K36" s="2">
        <v>0</v>
      </c>
      <c r="L36" s="2">
        <v>0</v>
      </c>
    </row>
    <row r="37" spans="1:12" x14ac:dyDescent="0.25">
      <c r="A37" s="13">
        <v>32</v>
      </c>
      <c r="B37" s="14" t="s">
        <v>35</v>
      </c>
      <c r="C37" s="15">
        <v>50088</v>
      </c>
      <c r="D37" s="16">
        <v>1.5292335094086122</v>
      </c>
      <c r="E37" s="16">
        <v>1.3461228851098217</v>
      </c>
      <c r="F37" s="16">
        <v>1.1360281637911918</v>
      </c>
      <c r="G37" s="2">
        <v>0</v>
      </c>
      <c r="H37" s="16">
        <v>1.1360281637911918</v>
      </c>
      <c r="I37" s="2">
        <v>0</v>
      </c>
      <c r="J37" s="17">
        <v>1.1360281637911918</v>
      </c>
      <c r="K37" s="2">
        <v>0</v>
      </c>
      <c r="L37" s="2">
        <v>0</v>
      </c>
    </row>
    <row r="38" spans="1:12" x14ac:dyDescent="0.25">
      <c r="A38" s="13">
        <v>33</v>
      </c>
      <c r="B38" s="14" t="s">
        <v>36</v>
      </c>
      <c r="C38" s="15">
        <v>13647</v>
      </c>
      <c r="D38" s="16">
        <v>0.44964397861136451</v>
      </c>
      <c r="E38" s="16">
        <v>1.2848056942047281</v>
      </c>
      <c r="F38" s="16">
        <v>0.34997041236627313</v>
      </c>
      <c r="G38" s="2">
        <v>21996.688997698715</v>
      </c>
      <c r="H38" s="16">
        <v>0.57099999999999995</v>
      </c>
      <c r="I38" s="2">
        <v>5073.5948509056216</v>
      </c>
      <c r="J38" s="17">
        <v>0.62198106255144081</v>
      </c>
      <c r="K38" s="2">
        <v>27070.3</v>
      </c>
      <c r="L38" s="2">
        <v>27070.3</v>
      </c>
    </row>
    <row r="39" spans="1:12" x14ac:dyDescent="0.25">
      <c r="A39" s="13">
        <v>34</v>
      </c>
      <c r="B39" s="14" t="s">
        <v>37</v>
      </c>
      <c r="C39" s="15">
        <v>28883</v>
      </c>
      <c r="D39" s="16">
        <v>0.36876222517979523</v>
      </c>
      <c r="E39" s="16">
        <v>1.0052256810938593</v>
      </c>
      <c r="F39" s="16">
        <v>0.36684520910619611</v>
      </c>
      <c r="G39" s="2">
        <v>33643.231832115227</v>
      </c>
      <c r="H39" s="16">
        <v>0.57099999999999995</v>
      </c>
      <c r="I39" s="2">
        <v>8401.310098854743</v>
      </c>
      <c r="J39" s="17">
        <v>0.62198106255144081</v>
      </c>
      <c r="K39" s="2">
        <v>42044.5</v>
      </c>
      <c r="L39" s="2">
        <v>42044.5</v>
      </c>
    </row>
    <row r="40" spans="1:12" x14ac:dyDescent="0.25">
      <c r="A40" s="13">
        <v>35</v>
      </c>
      <c r="B40" s="14" t="s">
        <v>38</v>
      </c>
      <c r="C40" s="15">
        <v>33641</v>
      </c>
      <c r="D40" s="16">
        <v>0.52769771141991295</v>
      </c>
      <c r="E40" s="16">
        <v>1.0988026106949091</v>
      </c>
      <c r="F40" s="16">
        <v>0.48024795926375191</v>
      </c>
      <c r="G40" s="2">
        <v>19040.45122646265</v>
      </c>
      <c r="H40" s="16">
        <v>0.57099999999999995</v>
      </c>
      <c r="I40" s="2">
        <v>10696.205034166627</v>
      </c>
      <c r="J40" s="17">
        <v>0.62198106255144081</v>
      </c>
      <c r="K40" s="2">
        <v>29736.7</v>
      </c>
      <c r="L40" s="2">
        <v>29736.7</v>
      </c>
    </row>
    <row r="41" spans="1:12" x14ac:dyDescent="0.25">
      <c r="A41" s="13">
        <v>36</v>
      </c>
      <c r="B41" s="14" t="s">
        <v>39</v>
      </c>
      <c r="C41" s="15">
        <v>64690</v>
      </c>
      <c r="D41" s="16">
        <v>0.69613774005957718</v>
      </c>
      <c r="E41" s="16">
        <v>0.88841850464480066</v>
      </c>
      <c r="F41" s="16">
        <v>0.78356960871487091</v>
      </c>
      <c r="G41" s="2">
        <v>0</v>
      </c>
      <c r="H41" s="16">
        <v>0.78356960871487091</v>
      </c>
      <c r="I41" s="2">
        <v>0</v>
      </c>
      <c r="J41" s="17">
        <v>0.78356960871487091</v>
      </c>
      <c r="K41" s="2">
        <v>0</v>
      </c>
      <c r="L41" s="2">
        <v>0</v>
      </c>
    </row>
    <row r="42" spans="1:12" x14ac:dyDescent="0.25">
      <c r="A42" s="13">
        <v>37</v>
      </c>
      <c r="B42" s="14" t="s">
        <v>40</v>
      </c>
      <c r="C42" s="15">
        <v>20679</v>
      </c>
      <c r="D42" s="16">
        <v>0.59896891937559382</v>
      </c>
      <c r="E42" s="16">
        <v>1.2478851581246462</v>
      </c>
      <c r="F42" s="16">
        <v>0.47998721314687298</v>
      </c>
      <c r="G42" s="2">
        <v>13330.266204317251</v>
      </c>
      <c r="H42" s="16">
        <v>0.57099999999999995</v>
      </c>
      <c r="I42" s="2">
        <v>7466.9852301782039</v>
      </c>
      <c r="J42" s="17">
        <v>0.62198106255144081</v>
      </c>
      <c r="K42" s="2">
        <v>20797.3</v>
      </c>
      <c r="L42" s="2">
        <v>20797.3</v>
      </c>
    </row>
    <row r="43" spans="1:12" x14ac:dyDescent="0.25">
      <c r="A43" s="13">
        <v>38</v>
      </c>
      <c r="B43" s="14" t="s">
        <v>41</v>
      </c>
      <c r="C43" s="15">
        <v>11027</v>
      </c>
      <c r="D43" s="16">
        <v>0.34444938283607252</v>
      </c>
      <c r="E43" s="16">
        <v>1.211088139900756</v>
      </c>
      <c r="F43" s="16">
        <v>0.28441314177537796</v>
      </c>
      <c r="G43" s="2">
        <v>21723.09262455209</v>
      </c>
      <c r="H43" s="16">
        <v>0.57099999999999995</v>
      </c>
      <c r="I43" s="2">
        <v>3864.330523610472</v>
      </c>
      <c r="J43" s="17">
        <v>0.62198106255144081</v>
      </c>
      <c r="K43" s="2">
        <v>25587.4</v>
      </c>
      <c r="L43" s="2">
        <v>25587.4</v>
      </c>
    </row>
    <row r="44" spans="1:12" x14ac:dyDescent="0.25">
      <c r="A44" s="13">
        <v>39</v>
      </c>
      <c r="B44" s="14" t="s">
        <v>42</v>
      </c>
      <c r="C44" s="15">
        <v>24943</v>
      </c>
      <c r="D44" s="16">
        <v>0.31826921141442421</v>
      </c>
      <c r="E44" s="16">
        <v>1.0318035740111944</v>
      </c>
      <c r="F44" s="16">
        <v>0.30845910930230136</v>
      </c>
      <c r="G44" s="2">
        <v>38350.843970377828</v>
      </c>
      <c r="H44" s="16">
        <v>0.57099999999999995</v>
      </c>
      <c r="I44" s="2">
        <v>7447.0943179881551</v>
      </c>
      <c r="J44" s="17">
        <v>0.62198106255144081</v>
      </c>
      <c r="K44" s="2">
        <v>45797.9</v>
      </c>
      <c r="L44" s="2">
        <v>45797.9</v>
      </c>
    </row>
    <row r="45" spans="1:12" x14ac:dyDescent="0.25">
      <c r="A45" s="13">
        <v>40</v>
      </c>
      <c r="B45" s="14" t="s">
        <v>43</v>
      </c>
      <c r="C45" s="15">
        <v>15686</v>
      </c>
      <c r="D45" s="16">
        <v>0.40847650477488112</v>
      </c>
      <c r="E45" s="16">
        <v>1.3283700796131301</v>
      </c>
      <c r="F45" s="16">
        <v>0.30750203655132341</v>
      </c>
      <c r="G45" s="2">
        <v>31163.111630061914</v>
      </c>
      <c r="H45" s="16">
        <v>0.57099999999999995</v>
      </c>
      <c r="I45" s="2">
        <v>6029.3769352762729</v>
      </c>
      <c r="J45" s="17">
        <v>0.62198106255144081</v>
      </c>
      <c r="K45" s="2">
        <v>37192.5</v>
      </c>
      <c r="L45" s="2">
        <v>37192.5</v>
      </c>
    </row>
    <row r="46" spans="1:12" x14ac:dyDescent="0.25">
      <c r="A46" s="13">
        <v>41</v>
      </c>
      <c r="B46" s="14" t="s">
        <v>44</v>
      </c>
      <c r="C46" s="15">
        <v>21047</v>
      </c>
      <c r="D46" s="16">
        <v>0.29362540671985826</v>
      </c>
      <c r="E46" s="16">
        <v>1.11999613355106</v>
      </c>
      <c r="F46" s="16">
        <v>0.26216644676164147</v>
      </c>
      <c r="G46" s="2">
        <v>41320.299379740376</v>
      </c>
      <c r="H46" s="16">
        <v>0.57099999999999995</v>
      </c>
      <c r="I46" s="2">
        <v>6820.9970880235433</v>
      </c>
      <c r="J46" s="17">
        <v>0.62198106255144081</v>
      </c>
      <c r="K46" s="2">
        <v>48141.3</v>
      </c>
      <c r="L46" s="2">
        <v>48141.3</v>
      </c>
    </row>
    <row r="47" spans="1:12" x14ac:dyDescent="0.25">
      <c r="A47" s="13">
        <v>42</v>
      </c>
      <c r="B47" s="14" t="s">
        <v>45</v>
      </c>
      <c r="C47" s="15">
        <v>29492</v>
      </c>
      <c r="D47" s="16">
        <v>0.45942862086133529</v>
      </c>
      <c r="E47" s="16">
        <v>1.0663103635190254</v>
      </c>
      <c r="F47" s="16">
        <v>0.43085825344990003</v>
      </c>
      <c r="G47" s="2">
        <v>25014.258749567351</v>
      </c>
      <c r="H47" s="16">
        <v>0.57099999999999995</v>
      </c>
      <c r="I47" s="2">
        <v>9099.7402371728222</v>
      </c>
      <c r="J47" s="17">
        <v>0.62198106255144081</v>
      </c>
      <c r="K47" s="2">
        <v>34114</v>
      </c>
      <c r="L47" s="2">
        <v>34114</v>
      </c>
    </row>
    <row r="48" spans="1:12" s="7" customFormat="1" x14ac:dyDescent="0.25">
      <c r="A48" s="4"/>
      <c r="B48" s="5" t="s">
        <v>4</v>
      </c>
      <c r="C48" s="6">
        <f>SUM(C6:C47)</f>
        <v>2412800</v>
      </c>
      <c r="D48" s="6"/>
      <c r="E48" s="6"/>
      <c r="F48" s="6"/>
      <c r="G48" s="6">
        <f t="shared" ref="G48:L48" si="0">SUM(G6:G47)</f>
        <v>593488.22310667718</v>
      </c>
      <c r="H48" s="6"/>
      <c r="I48" s="6">
        <f t="shared" si="0"/>
        <v>206511.77689332311</v>
      </c>
      <c r="J48" s="6"/>
      <c r="K48" s="6">
        <f t="shared" si="0"/>
        <v>800000.00000000012</v>
      </c>
      <c r="L48" s="6">
        <f t="shared" si="0"/>
        <v>800000.00000000012</v>
      </c>
    </row>
    <row r="51" spans="1:10" s="19" customFormat="1" x14ac:dyDescent="0.25">
      <c r="A51" s="19" t="s">
        <v>57</v>
      </c>
      <c r="J51" s="19" t="s">
        <v>58</v>
      </c>
    </row>
    <row r="52" spans="1:10" s="19" customFormat="1" x14ac:dyDescent="0.25"/>
    <row r="53" spans="1:10" s="19" customFormat="1" x14ac:dyDescent="0.25"/>
    <row r="54" spans="1:10" s="19" customFormat="1" x14ac:dyDescent="0.25"/>
    <row r="55" spans="1:10" s="19" customFormat="1" x14ac:dyDescent="0.25"/>
    <row r="56" spans="1:10" s="19" customFormat="1" x14ac:dyDescent="0.25">
      <c r="A56" s="19" t="s">
        <v>63</v>
      </c>
    </row>
    <row r="57" spans="1:10" s="19" customFormat="1" x14ac:dyDescent="0.25"/>
    <row r="58" spans="1:10" s="19" customFormat="1" x14ac:dyDescent="0.25"/>
  </sheetData>
  <mergeCells count="3">
    <mergeCell ref="A1:L1"/>
    <mergeCell ref="A2:L2"/>
    <mergeCell ref="A3:L3"/>
  </mergeCells>
  <pageMargins left="0.39370078740157483" right="0" top="0.39370078740157483" bottom="0" header="0" footer="0"/>
  <pageSetup paperSize="9" scale="50" orientation="landscape" r:id="rId1"/>
  <headerFooter alignWithMargins="0">
    <oddFooter>&amp;C&amp;N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="90" zoomScaleNormal="85" zoomScaleSheetLayoutView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4" sqref="A54:XFD55"/>
    </sheetView>
  </sheetViews>
  <sheetFormatPr defaultRowHeight="15.75" x14ac:dyDescent="0.25"/>
  <cols>
    <col min="1" max="1" width="4.7109375" style="18" customWidth="1"/>
    <col min="2" max="2" width="28.7109375" style="3" customWidth="1"/>
    <col min="3" max="10" width="20.5703125" style="3" customWidth="1"/>
    <col min="11" max="11" width="20.5703125" style="18" customWidth="1"/>
    <col min="12" max="12" width="26.42578125" style="18" customWidth="1"/>
    <col min="13" max="16384" width="9.140625" style="3"/>
  </cols>
  <sheetData>
    <row r="1" spans="1:12" x14ac:dyDescent="0.25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1" t="s">
        <v>61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s="8" customFormat="1" x14ac:dyDescent="0.25">
      <c r="C4" s="9"/>
      <c r="D4" s="9"/>
      <c r="E4" s="9"/>
      <c r="F4" s="9"/>
      <c r="G4" s="9"/>
      <c r="H4" s="9"/>
      <c r="I4" s="9"/>
      <c r="J4" s="9"/>
      <c r="K4" s="9"/>
      <c r="L4" s="20" t="s">
        <v>53</v>
      </c>
    </row>
    <row r="5" spans="1:12" s="12" customFormat="1" ht="126.75" customHeight="1" x14ac:dyDescent="0.2">
      <c r="A5" s="10" t="s">
        <v>0</v>
      </c>
      <c r="B5" s="1" t="s">
        <v>1</v>
      </c>
      <c r="C5" s="11" t="s">
        <v>2</v>
      </c>
      <c r="D5" s="1" t="s">
        <v>48</v>
      </c>
      <c r="E5" s="1" t="s">
        <v>49</v>
      </c>
      <c r="F5" s="1" t="s">
        <v>3</v>
      </c>
      <c r="G5" s="1" t="s">
        <v>50</v>
      </c>
      <c r="H5" s="1" t="s">
        <v>51</v>
      </c>
      <c r="I5" s="1" t="s">
        <v>52</v>
      </c>
      <c r="J5" s="1" t="s">
        <v>54</v>
      </c>
      <c r="K5" s="1" t="s">
        <v>55</v>
      </c>
      <c r="L5" s="1" t="s">
        <v>56</v>
      </c>
    </row>
    <row r="6" spans="1:12" x14ac:dyDescent="0.25">
      <c r="A6" s="13">
        <v>1</v>
      </c>
      <c r="B6" s="3" t="s">
        <v>62</v>
      </c>
      <c r="C6" s="15">
        <v>238875</v>
      </c>
      <c r="D6" s="16">
        <v>0.95070417227392323</v>
      </c>
      <c r="E6" s="16">
        <v>0.72034130269206154</v>
      </c>
      <c r="F6" s="16">
        <v>1.3197968361954937</v>
      </c>
      <c r="G6" s="2">
        <v>0</v>
      </c>
      <c r="H6" s="16">
        <v>1.3197968361954937</v>
      </c>
      <c r="I6" s="2">
        <v>0</v>
      </c>
      <c r="J6" s="17">
        <v>1.3197968361954937</v>
      </c>
      <c r="K6" s="2">
        <v>0</v>
      </c>
      <c r="L6" s="2">
        <v>0</v>
      </c>
    </row>
    <row r="7" spans="1:12" x14ac:dyDescent="0.25">
      <c r="A7" s="13">
        <v>2</v>
      </c>
      <c r="B7" s="14" t="s">
        <v>5</v>
      </c>
      <c r="C7" s="15">
        <v>234147</v>
      </c>
      <c r="D7" s="16">
        <v>0.94707409127883357</v>
      </c>
      <c r="E7" s="16">
        <v>1.0042526565233261</v>
      </c>
      <c r="F7" s="16">
        <v>0.94306356585359519</v>
      </c>
      <c r="G7" s="2">
        <v>0</v>
      </c>
      <c r="H7" s="16">
        <v>0.94306356585359519</v>
      </c>
      <c r="I7" s="2">
        <v>0</v>
      </c>
      <c r="J7" s="17">
        <v>0.94306356585359519</v>
      </c>
      <c r="K7" s="2">
        <v>0</v>
      </c>
      <c r="L7" s="2">
        <v>0</v>
      </c>
    </row>
    <row r="8" spans="1:12" x14ac:dyDescent="0.25">
      <c r="A8" s="13">
        <v>3</v>
      </c>
      <c r="B8" s="14" t="s">
        <v>6</v>
      </c>
      <c r="C8" s="15">
        <v>31283</v>
      </c>
      <c r="D8" s="16">
        <v>0.71918244697171074</v>
      </c>
      <c r="E8" s="16">
        <v>1.1038327222930313</v>
      </c>
      <c r="F8" s="16">
        <v>0.65153209580318228</v>
      </c>
      <c r="G8" s="2">
        <v>0</v>
      </c>
      <c r="H8" s="16">
        <v>0.65153209580318228</v>
      </c>
      <c r="I8" s="2">
        <v>0</v>
      </c>
      <c r="J8" s="17">
        <v>0.65153209580318228</v>
      </c>
      <c r="K8" s="2">
        <v>0</v>
      </c>
      <c r="L8" s="2">
        <v>0</v>
      </c>
    </row>
    <row r="9" spans="1:12" x14ac:dyDescent="0.25">
      <c r="A9" s="13">
        <v>4</v>
      </c>
      <c r="B9" s="14" t="s">
        <v>7</v>
      </c>
      <c r="C9" s="15">
        <v>623424</v>
      </c>
      <c r="D9" s="16">
        <v>1.5195188016681231</v>
      </c>
      <c r="E9" s="16">
        <v>0.7593404134457401</v>
      </c>
      <c r="F9" s="16">
        <v>2.0011035561413628</v>
      </c>
      <c r="G9" s="2">
        <v>0</v>
      </c>
      <c r="H9" s="16">
        <v>2.0011035561413628</v>
      </c>
      <c r="I9" s="2">
        <v>0</v>
      </c>
      <c r="J9" s="17">
        <v>2.0011035561413628</v>
      </c>
      <c r="K9" s="2">
        <v>0</v>
      </c>
      <c r="L9" s="2">
        <v>0</v>
      </c>
    </row>
    <row r="10" spans="1:12" x14ac:dyDescent="0.25">
      <c r="A10" s="13">
        <v>5</v>
      </c>
      <c r="B10" s="14" t="s">
        <v>8</v>
      </c>
      <c r="C10" s="15">
        <v>38957</v>
      </c>
      <c r="D10" s="16">
        <v>0.87027861103227966</v>
      </c>
      <c r="E10" s="16">
        <v>0.9002427602121682</v>
      </c>
      <c r="F10" s="16">
        <v>0.96671547886391596</v>
      </c>
      <c r="G10" s="2">
        <v>0</v>
      </c>
      <c r="H10" s="16">
        <v>0.96671547886391596</v>
      </c>
      <c r="I10" s="2">
        <v>0</v>
      </c>
      <c r="J10" s="17">
        <v>0.96671547886391596</v>
      </c>
      <c r="K10" s="2">
        <v>0</v>
      </c>
      <c r="L10" s="2">
        <v>0</v>
      </c>
    </row>
    <row r="11" spans="1:12" x14ac:dyDescent="0.25">
      <c r="A11" s="13">
        <v>6</v>
      </c>
      <c r="B11" s="14" t="s">
        <v>9</v>
      </c>
      <c r="C11" s="15">
        <v>13127</v>
      </c>
      <c r="D11" s="16">
        <v>0.51320259073709396</v>
      </c>
      <c r="E11" s="16">
        <v>1.3782154904386492</v>
      </c>
      <c r="F11" s="16">
        <v>0.3723674521854019</v>
      </c>
      <c r="G11" s="2">
        <v>21003.43158471684</v>
      </c>
      <c r="H11" s="16">
        <v>0.57099999999999995</v>
      </c>
      <c r="I11" s="2">
        <v>4809.9789773482062</v>
      </c>
      <c r="J11" s="17">
        <v>0.6164886800450522</v>
      </c>
      <c r="K11" s="2">
        <v>25813.4</v>
      </c>
      <c r="L11" s="2">
        <v>25813.4</v>
      </c>
    </row>
    <row r="12" spans="1:12" x14ac:dyDescent="0.25">
      <c r="A12" s="13">
        <v>7</v>
      </c>
      <c r="B12" s="14" t="s">
        <v>10</v>
      </c>
      <c r="C12" s="15">
        <v>41987</v>
      </c>
      <c r="D12" s="16">
        <v>0.62974509354792985</v>
      </c>
      <c r="E12" s="16">
        <v>1.0984153632921174</v>
      </c>
      <c r="F12" s="16">
        <v>0.57332145433626158</v>
      </c>
      <c r="G12" s="2">
        <v>0</v>
      </c>
      <c r="H12" s="16">
        <v>0.57332145433626158</v>
      </c>
      <c r="I12" s="2">
        <v>11635.707973124952</v>
      </c>
      <c r="J12" s="17">
        <v>0.6164886800450522</v>
      </c>
      <c r="K12" s="2">
        <v>11635.7</v>
      </c>
      <c r="L12" s="2">
        <v>11635.7</v>
      </c>
    </row>
    <row r="13" spans="1:12" x14ac:dyDescent="0.25">
      <c r="A13" s="13">
        <v>8</v>
      </c>
      <c r="B13" s="14" t="s">
        <v>11</v>
      </c>
      <c r="C13" s="15">
        <v>78569</v>
      </c>
      <c r="D13" s="16">
        <v>0.55584688467254117</v>
      </c>
      <c r="E13" s="16">
        <v>0.92806002371702556</v>
      </c>
      <c r="F13" s="16">
        <v>0.59893419656876012</v>
      </c>
      <c r="G13" s="2">
        <v>0</v>
      </c>
      <c r="H13" s="16">
        <v>0.59893419656876012</v>
      </c>
      <c r="I13" s="2">
        <v>7481.222612202695</v>
      </c>
      <c r="J13" s="17">
        <v>0.6164886800450522</v>
      </c>
      <c r="K13" s="2">
        <v>7481.2</v>
      </c>
      <c r="L13" s="2">
        <v>7481.2</v>
      </c>
    </row>
    <row r="14" spans="1:12" x14ac:dyDescent="0.25">
      <c r="A14" s="13">
        <v>9</v>
      </c>
      <c r="B14" s="14" t="s">
        <v>12</v>
      </c>
      <c r="C14" s="15">
        <v>82820</v>
      </c>
      <c r="D14" s="16">
        <v>0.89837802872290773</v>
      </c>
      <c r="E14" s="16">
        <v>1.08448388970608</v>
      </c>
      <c r="F14" s="16">
        <v>0.82839223085774816</v>
      </c>
      <c r="G14" s="2">
        <v>0</v>
      </c>
      <c r="H14" s="16">
        <v>0.82839223085774816</v>
      </c>
      <c r="I14" s="2">
        <v>0</v>
      </c>
      <c r="J14" s="17">
        <v>0.82839223085774816</v>
      </c>
      <c r="K14" s="2">
        <v>0</v>
      </c>
      <c r="L14" s="2">
        <v>0</v>
      </c>
    </row>
    <row r="15" spans="1:12" x14ac:dyDescent="0.25">
      <c r="A15" s="13">
        <v>10</v>
      </c>
      <c r="B15" s="14" t="s">
        <v>13</v>
      </c>
      <c r="C15" s="15">
        <v>51338</v>
      </c>
      <c r="D15" s="16">
        <v>0.64131642341775741</v>
      </c>
      <c r="E15" s="16">
        <v>1.0059454827691137</v>
      </c>
      <c r="F15" s="16">
        <v>0.63752602343058928</v>
      </c>
      <c r="G15" s="2">
        <v>0</v>
      </c>
      <c r="H15" s="16">
        <v>0.63752602343058928</v>
      </c>
      <c r="I15" s="2">
        <v>0</v>
      </c>
      <c r="J15" s="17">
        <v>0.63752602343058928</v>
      </c>
      <c r="K15" s="2">
        <v>0</v>
      </c>
      <c r="L15" s="2">
        <v>0</v>
      </c>
    </row>
    <row r="16" spans="1:12" x14ac:dyDescent="0.25">
      <c r="A16" s="13">
        <v>11</v>
      </c>
      <c r="B16" s="14" t="s">
        <v>14</v>
      </c>
      <c r="C16" s="15">
        <v>8690</v>
      </c>
      <c r="D16" s="16">
        <v>0.40439252260490954</v>
      </c>
      <c r="E16" s="16">
        <v>1.6561427670669802</v>
      </c>
      <c r="F16" s="16">
        <v>0.24417733220010163</v>
      </c>
      <c r="G16" s="2">
        <v>27490.772926080201</v>
      </c>
      <c r="H16" s="16">
        <v>0.57099999999999995</v>
      </c>
      <c r="I16" s="2">
        <v>3826.2920446855123</v>
      </c>
      <c r="J16" s="17">
        <v>0.6164886800450522</v>
      </c>
      <c r="K16" s="2">
        <v>31317.1</v>
      </c>
      <c r="L16" s="2">
        <v>31317.1</v>
      </c>
    </row>
    <row r="17" spans="1:12" x14ac:dyDescent="0.25">
      <c r="A17" s="13">
        <v>12</v>
      </c>
      <c r="B17" s="14" t="s">
        <v>15</v>
      </c>
      <c r="C17" s="15">
        <v>19985</v>
      </c>
      <c r="D17" s="16">
        <v>4.1570732019581111</v>
      </c>
      <c r="E17" s="16">
        <v>2.5256703968901033</v>
      </c>
      <c r="F17" s="16">
        <v>1.6459286243671301</v>
      </c>
      <c r="G17" s="2">
        <v>0</v>
      </c>
      <c r="H17" s="16">
        <v>1.6459286243671301</v>
      </c>
      <c r="I17" s="2">
        <v>0</v>
      </c>
      <c r="J17" s="17">
        <v>1.6459286243671301</v>
      </c>
      <c r="K17" s="2">
        <v>0</v>
      </c>
      <c r="L17" s="2">
        <v>0</v>
      </c>
    </row>
    <row r="18" spans="1:12" x14ac:dyDescent="0.25">
      <c r="A18" s="13">
        <v>13</v>
      </c>
      <c r="B18" s="14" t="s">
        <v>16</v>
      </c>
      <c r="C18" s="15">
        <v>53089</v>
      </c>
      <c r="D18" s="16">
        <v>0.67026980535387815</v>
      </c>
      <c r="E18" s="16">
        <v>1.1652165955963252</v>
      </c>
      <c r="F18" s="16">
        <v>0.5752319421874118</v>
      </c>
      <c r="G18" s="2">
        <v>0</v>
      </c>
      <c r="H18" s="16">
        <v>0.5752319421874118</v>
      </c>
      <c r="I18" s="2">
        <v>14916.3760327168</v>
      </c>
      <c r="J18" s="17">
        <v>0.6164886800450522</v>
      </c>
      <c r="K18" s="2">
        <v>14916.4</v>
      </c>
      <c r="L18" s="2">
        <v>14916.4</v>
      </c>
    </row>
    <row r="19" spans="1:12" x14ac:dyDescent="0.25">
      <c r="A19" s="13">
        <v>14</v>
      </c>
      <c r="B19" s="14" t="s">
        <v>17</v>
      </c>
      <c r="C19" s="15">
        <v>8549</v>
      </c>
      <c r="D19" s="16">
        <v>1.1005768249644179</v>
      </c>
      <c r="E19" s="16">
        <v>1.8440689974166886</v>
      </c>
      <c r="F19" s="16">
        <v>0.59681976461086284</v>
      </c>
      <c r="G19" s="2">
        <v>0</v>
      </c>
      <c r="H19" s="16">
        <v>0.59681976461086284</v>
      </c>
      <c r="I19" s="2">
        <v>1812.3001560548673</v>
      </c>
      <c r="J19" s="17">
        <v>0.6164886800450522</v>
      </c>
      <c r="K19" s="2">
        <v>1812.3</v>
      </c>
      <c r="L19" s="2">
        <v>1812.3</v>
      </c>
    </row>
    <row r="20" spans="1:12" x14ac:dyDescent="0.25">
      <c r="A20" s="13">
        <v>15</v>
      </c>
      <c r="B20" s="14" t="s">
        <v>18</v>
      </c>
      <c r="C20" s="15">
        <v>27943</v>
      </c>
      <c r="D20" s="16">
        <v>0.45846741213998465</v>
      </c>
      <c r="E20" s="16">
        <v>1.4434900874440535</v>
      </c>
      <c r="F20" s="16">
        <v>0.31761036402527693</v>
      </c>
      <c r="G20" s="2">
        <v>59735.556696259628</v>
      </c>
      <c r="H20" s="16">
        <v>0.57099999999999995</v>
      </c>
      <c r="I20" s="2">
        <v>10723.767826637932</v>
      </c>
      <c r="J20" s="17">
        <v>0.6164886800450522</v>
      </c>
      <c r="K20" s="2">
        <v>70459.3</v>
      </c>
      <c r="L20" s="2">
        <v>70459.3</v>
      </c>
    </row>
    <row r="21" spans="1:12" x14ac:dyDescent="0.25">
      <c r="A21" s="13">
        <v>16</v>
      </c>
      <c r="B21" s="14" t="s">
        <v>19</v>
      </c>
      <c r="C21" s="15">
        <v>13481</v>
      </c>
      <c r="D21" s="16">
        <v>0.47550695007329891</v>
      </c>
      <c r="E21" s="16">
        <v>1.4107549178079406</v>
      </c>
      <c r="F21" s="16">
        <v>0.33705850964684297</v>
      </c>
      <c r="G21" s="2">
        <v>26003.880705402862</v>
      </c>
      <c r="H21" s="16">
        <v>0.57099999999999995</v>
      </c>
      <c r="I21" s="2">
        <v>5056.3164642240463</v>
      </c>
      <c r="J21" s="17">
        <v>0.6164886800450522</v>
      </c>
      <c r="K21" s="2">
        <v>31060.2</v>
      </c>
      <c r="L21" s="2">
        <v>31060.2</v>
      </c>
    </row>
    <row r="22" spans="1:12" x14ac:dyDescent="0.25">
      <c r="A22" s="13">
        <v>17</v>
      </c>
      <c r="B22" s="14" t="s">
        <v>20</v>
      </c>
      <c r="C22" s="15">
        <v>112111</v>
      </c>
      <c r="D22" s="16">
        <v>0.39149459736145148</v>
      </c>
      <c r="E22" s="16">
        <v>0.76830930087273996</v>
      </c>
      <c r="F22" s="16">
        <v>0.50955337507530352</v>
      </c>
      <c r="G22" s="2">
        <v>30934.249325730223</v>
      </c>
      <c r="H22" s="16">
        <v>0.57099999999999995</v>
      </c>
      <c r="I22" s="2">
        <v>22900.495702351498</v>
      </c>
      <c r="J22" s="17">
        <v>0.6164886800450522</v>
      </c>
      <c r="K22" s="2">
        <v>53834.799999999996</v>
      </c>
      <c r="L22" s="2">
        <v>53834.799999999996</v>
      </c>
    </row>
    <row r="23" spans="1:12" x14ac:dyDescent="0.25">
      <c r="A23" s="13">
        <v>18</v>
      </c>
      <c r="B23" s="14" t="s">
        <v>21</v>
      </c>
      <c r="C23" s="15">
        <v>17291</v>
      </c>
      <c r="D23" s="16">
        <v>1.1834396248340704</v>
      </c>
      <c r="E23" s="16">
        <v>1.8165385746815708</v>
      </c>
      <c r="F23" s="16">
        <v>0.65148059134473424</v>
      </c>
      <c r="G23" s="2">
        <v>0</v>
      </c>
      <c r="H23" s="16">
        <v>0.65148059134473424</v>
      </c>
      <c r="I23" s="2">
        <v>0</v>
      </c>
      <c r="J23" s="17">
        <v>0.65148059134473424</v>
      </c>
      <c r="K23" s="2">
        <v>0</v>
      </c>
      <c r="L23" s="2">
        <v>0</v>
      </c>
    </row>
    <row r="24" spans="1:12" x14ac:dyDescent="0.25">
      <c r="A24" s="13">
        <v>19</v>
      </c>
      <c r="B24" s="14" t="s">
        <v>22</v>
      </c>
      <c r="C24" s="15">
        <v>3459</v>
      </c>
      <c r="D24" s="16">
        <v>7.9920158673919852</v>
      </c>
      <c r="E24" s="16">
        <v>4.9194462762640532</v>
      </c>
      <c r="F24" s="16">
        <v>1.6245763076939863</v>
      </c>
      <c r="G24" s="2">
        <v>0</v>
      </c>
      <c r="H24" s="16">
        <v>1.6245763076939863</v>
      </c>
      <c r="I24" s="2">
        <v>0</v>
      </c>
      <c r="J24" s="17">
        <v>1.6245763076939863</v>
      </c>
      <c r="K24" s="2">
        <v>0</v>
      </c>
      <c r="L24" s="2">
        <v>0</v>
      </c>
    </row>
    <row r="25" spans="1:12" x14ac:dyDescent="0.25">
      <c r="A25" s="13">
        <v>20</v>
      </c>
      <c r="B25" s="14" t="s">
        <v>23</v>
      </c>
      <c r="C25" s="15">
        <v>17124</v>
      </c>
      <c r="D25" s="16">
        <v>0.38031928247295704</v>
      </c>
      <c r="E25" s="16">
        <v>1.5936675533694844</v>
      </c>
      <c r="F25" s="16">
        <v>0.23864405199745056</v>
      </c>
      <c r="G25" s="2">
        <v>53010.71188537823</v>
      </c>
      <c r="H25" s="16">
        <v>0.57100000000000006</v>
      </c>
      <c r="I25" s="2">
        <v>7255.4360059050759</v>
      </c>
      <c r="J25" s="17">
        <v>0.6164886800450522</v>
      </c>
      <c r="K25" s="2">
        <v>60266.2</v>
      </c>
      <c r="L25" s="2">
        <v>60266.2</v>
      </c>
    </row>
    <row r="26" spans="1:12" x14ac:dyDescent="0.25">
      <c r="A26" s="13">
        <v>21</v>
      </c>
      <c r="B26" s="14" t="s">
        <v>24</v>
      </c>
      <c r="C26" s="15">
        <v>18250</v>
      </c>
      <c r="D26" s="16">
        <v>1.5875817331009636</v>
      </c>
      <c r="E26" s="16">
        <v>2.315992335811472</v>
      </c>
      <c r="F26" s="16">
        <v>0.68548660915352744</v>
      </c>
      <c r="G26" s="2">
        <v>0</v>
      </c>
      <c r="H26" s="16">
        <v>0.68548660915352744</v>
      </c>
      <c r="I26" s="2">
        <v>0</v>
      </c>
      <c r="J26" s="17">
        <v>0.68548660915352744</v>
      </c>
      <c r="K26" s="2">
        <v>0</v>
      </c>
      <c r="L26" s="2">
        <v>0</v>
      </c>
    </row>
    <row r="27" spans="1:12" x14ac:dyDescent="0.25">
      <c r="A27" s="13">
        <v>22</v>
      </c>
      <c r="B27" s="14" t="s">
        <v>25</v>
      </c>
      <c r="C27" s="15">
        <v>29001</v>
      </c>
      <c r="D27" s="16">
        <v>0.40589600998957603</v>
      </c>
      <c r="E27" s="16">
        <v>1.0327640974921815</v>
      </c>
      <c r="F27" s="16">
        <v>0.39301909407501345</v>
      </c>
      <c r="G27" s="2">
        <v>31156.219107932673</v>
      </c>
      <c r="H27" s="16">
        <v>0.57099999999999995</v>
      </c>
      <c r="I27" s="2">
        <v>7962.9625158308936</v>
      </c>
      <c r="J27" s="17">
        <v>0.6164886800450522</v>
      </c>
      <c r="K27" s="2">
        <v>39119.199999999997</v>
      </c>
      <c r="L27" s="2">
        <v>39119.199999999997</v>
      </c>
    </row>
    <row r="28" spans="1:12" x14ac:dyDescent="0.25">
      <c r="A28" s="13">
        <v>23</v>
      </c>
      <c r="B28" s="14" t="s">
        <v>26</v>
      </c>
      <c r="C28" s="15">
        <v>4374</v>
      </c>
      <c r="D28" s="16">
        <v>0.97744830579258801</v>
      </c>
      <c r="E28" s="16">
        <v>5.1054553126685738</v>
      </c>
      <c r="F28" s="16">
        <v>0.19145174052687672</v>
      </c>
      <c r="G28" s="2">
        <v>49537.888722934847</v>
      </c>
      <c r="H28" s="16">
        <v>0.57099999999999984</v>
      </c>
      <c r="I28" s="2">
        <v>5937.0926199295636</v>
      </c>
      <c r="J28" s="17">
        <v>0.6164886800450522</v>
      </c>
      <c r="K28" s="2">
        <v>55475</v>
      </c>
      <c r="L28" s="2">
        <v>55475</v>
      </c>
    </row>
    <row r="29" spans="1:12" x14ac:dyDescent="0.25">
      <c r="A29" s="13">
        <v>24</v>
      </c>
      <c r="B29" s="14" t="s">
        <v>27</v>
      </c>
      <c r="C29" s="15">
        <v>49890</v>
      </c>
      <c r="D29" s="16">
        <v>1.0242172871766855</v>
      </c>
      <c r="E29" s="16">
        <v>1.2413722751854777</v>
      </c>
      <c r="F29" s="16">
        <v>0.82506860161965001</v>
      </c>
      <c r="G29" s="2">
        <v>0</v>
      </c>
      <c r="H29" s="16">
        <v>0.82506860161965001</v>
      </c>
      <c r="I29" s="2">
        <v>0</v>
      </c>
      <c r="J29" s="17">
        <v>0.82506860161965001</v>
      </c>
      <c r="K29" s="2">
        <v>0</v>
      </c>
      <c r="L29" s="2">
        <v>0</v>
      </c>
    </row>
    <row r="30" spans="1:12" x14ac:dyDescent="0.25">
      <c r="A30" s="13">
        <v>25</v>
      </c>
      <c r="B30" s="14" t="s">
        <v>28</v>
      </c>
      <c r="C30" s="15">
        <v>64475</v>
      </c>
      <c r="D30" s="16">
        <v>0.7379262195569718</v>
      </c>
      <c r="E30" s="16">
        <v>1.1148308150818607</v>
      </c>
      <c r="F30" s="16">
        <v>0.66191767358241416</v>
      </c>
      <c r="G30" s="2">
        <v>0</v>
      </c>
      <c r="H30" s="16">
        <v>0.66191767358241416</v>
      </c>
      <c r="I30" s="2">
        <v>0</v>
      </c>
      <c r="J30" s="17">
        <v>0.66191767358241416</v>
      </c>
      <c r="K30" s="2">
        <v>0</v>
      </c>
      <c r="L30" s="2">
        <v>0</v>
      </c>
    </row>
    <row r="31" spans="1:12" x14ac:dyDescent="0.25">
      <c r="A31" s="13">
        <v>26</v>
      </c>
      <c r="B31" s="14" t="s">
        <v>29</v>
      </c>
      <c r="C31" s="15">
        <v>9589</v>
      </c>
      <c r="D31" s="16">
        <v>0.41058438639629447</v>
      </c>
      <c r="E31" s="16">
        <v>1.3465294700059722</v>
      </c>
      <c r="F31" s="16">
        <v>0.30492046074154872</v>
      </c>
      <c r="G31" s="2">
        <v>20079.731090479803</v>
      </c>
      <c r="H31" s="16">
        <v>0.57099999999999995</v>
      </c>
      <c r="I31" s="2">
        <v>3432.8098489313375</v>
      </c>
      <c r="J31" s="17">
        <v>0.6164886800450522</v>
      </c>
      <c r="K31" s="2">
        <v>23512.5</v>
      </c>
      <c r="L31" s="2">
        <v>23512.5</v>
      </c>
    </row>
    <row r="32" spans="1:12" x14ac:dyDescent="0.25">
      <c r="A32" s="13">
        <v>27</v>
      </c>
      <c r="B32" s="14" t="s">
        <v>30</v>
      </c>
      <c r="C32" s="15">
        <v>39672</v>
      </c>
      <c r="D32" s="16">
        <v>0.67742653249364904</v>
      </c>
      <c r="E32" s="16">
        <v>1.1986343398553827</v>
      </c>
      <c r="F32" s="16">
        <v>0.56516529684555983</v>
      </c>
      <c r="G32" s="2">
        <v>1621.6114715597776</v>
      </c>
      <c r="H32" s="16">
        <v>0.57099999999999995</v>
      </c>
      <c r="I32" s="2">
        <v>12642.453854920619</v>
      </c>
      <c r="J32" s="17">
        <v>0.6164886800450522</v>
      </c>
      <c r="K32" s="2">
        <v>14264.1</v>
      </c>
      <c r="L32" s="2">
        <v>14264.1</v>
      </c>
    </row>
    <row r="33" spans="1:12" x14ac:dyDescent="0.25">
      <c r="A33" s="13">
        <v>28</v>
      </c>
      <c r="B33" s="14" t="s">
        <v>31</v>
      </c>
      <c r="C33" s="15">
        <v>74881</v>
      </c>
      <c r="D33" s="16">
        <v>0.74808986879055428</v>
      </c>
      <c r="E33" s="16">
        <v>0.96778103555617312</v>
      </c>
      <c r="F33" s="16">
        <v>0.77299496611920615</v>
      </c>
      <c r="G33" s="2">
        <v>0</v>
      </c>
      <c r="H33" s="16">
        <v>0.77299496611920615</v>
      </c>
      <c r="I33" s="2">
        <v>0</v>
      </c>
      <c r="J33" s="17">
        <v>0.77299496611920615</v>
      </c>
      <c r="K33" s="2">
        <v>0</v>
      </c>
      <c r="L33" s="2">
        <v>0</v>
      </c>
    </row>
    <row r="34" spans="1:12" x14ac:dyDescent="0.25">
      <c r="A34" s="13">
        <v>29</v>
      </c>
      <c r="B34" s="14" t="s">
        <v>32</v>
      </c>
      <c r="C34" s="15">
        <v>25804</v>
      </c>
      <c r="D34" s="16">
        <v>0.50666871758465881</v>
      </c>
      <c r="E34" s="16">
        <v>1.3205422246236196</v>
      </c>
      <c r="F34" s="16">
        <v>0.3836823299831017</v>
      </c>
      <c r="G34" s="2">
        <v>37305.709486085027</v>
      </c>
      <c r="H34" s="16">
        <v>0.57099999999999995</v>
      </c>
      <c r="I34" s="2">
        <v>9059.4095181362445</v>
      </c>
      <c r="J34" s="17">
        <v>0.6164886800450522</v>
      </c>
      <c r="K34" s="2">
        <v>46365.1</v>
      </c>
      <c r="L34" s="2">
        <v>46365.1</v>
      </c>
    </row>
    <row r="35" spans="1:12" x14ac:dyDescent="0.25">
      <c r="A35" s="13">
        <v>30</v>
      </c>
      <c r="B35" s="14" t="s">
        <v>33</v>
      </c>
      <c r="C35" s="15">
        <v>51068</v>
      </c>
      <c r="D35" s="16">
        <v>0.89955705090534877</v>
      </c>
      <c r="E35" s="16">
        <v>0.95812165163814611</v>
      </c>
      <c r="F35" s="16">
        <v>0.93887561080300541</v>
      </c>
      <c r="G35" s="2">
        <v>0</v>
      </c>
      <c r="H35" s="16">
        <v>0.93887561080300541</v>
      </c>
      <c r="I35" s="2">
        <v>0</v>
      </c>
      <c r="J35" s="17">
        <v>0.93887561080300541</v>
      </c>
      <c r="K35" s="2">
        <v>0</v>
      </c>
      <c r="L35" s="2">
        <v>0</v>
      </c>
    </row>
    <row r="36" spans="1:12" x14ac:dyDescent="0.25">
      <c r="A36" s="13">
        <v>31</v>
      </c>
      <c r="B36" s="14" t="s">
        <v>34</v>
      </c>
      <c r="C36" s="15">
        <v>15724</v>
      </c>
      <c r="D36" s="16">
        <v>1.085353262426491</v>
      </c>
      <c r="E36" s="16">
        <v>1.7061394291940355</v>
      </c>
      <c r="F36" s="16">
        <v>0.63614570055344299</v>
      </c>
      <c r="G36" s="2">
        <v>0</v>
      </c>
      <c r="H36" s="16">
        <v>0.63614570055344299</v>
      </c>
      <c r="I36" s="2">
        <v>0</v>
      </c>
      <c r="J36" s="17">
        <v>0.63614570055344299</v>
      </c>
      <c r="K36" s="2">
        <v>0</v>
      </c>
      <c r="L36" s="2">
        <v>0</v>
      </c>
    </row>
    <row r="37" spans="1:12" x14ac:dyDescent="0.25">
      <c r="A37" s="13">
        <v>32</v>
      </c>
      <c r="B37" s="14" t="s">
        <v>35</v>
      </c>
      <c r="C37" s="15">
        <v>50088</v>
      </c>
      <c r="D37" s="16">
        <v>1.5306206589564122</v>
      </c>
      <c r="E37" s="16">
        <v>1.3461228851098217</v>
      </c>
      <c r="F37" s="16">
        <v>1.1370586414415935</v>
      </c>
      <c r="G37" s="2">
        <v>0</v>
      </c>
      <c r="H37" s="16">
        <v>1.1370586414415935</v>
      </c>
      <c r="I37" s="2">
        <v>0</v>
      </c>
      <c r="J37" s="17">
        <v>1.1370586414415935</v>
      </c>
      <c r="K37" s="2">
        <v>0</v>
      </c>
      <c r="L37" s="2">
        <v>0</v>
      </c>
    </row>
    <row r="38" spans="1:12" x14ac:dyDescent="0.25">
      <c r="A38" s="13">
        <v>33</v>
      </c>
      <c r="B38" s="14" t="s">
        <v>36</v>
      </c>
      <c r="C38" s="15">
        <v>13647</v>
      </c>
      <c r="D38" s="16">
        <v>0.44828208816702514</v>
      </c>
      <c r="E38" s="16">
        <v>1.2848056942047281</v>
      </c>
      <c r="F38" s="16">
        <v>0.34891041516165117</v>
      </c>
      <c r="G38" s="2">
        <v>22759.361166541596</v>
      </c>
      <c r="H38" s="16">
        <v>0.57099999999999995</v>
      </c>
      <c r="I38" s="2">
        <v>4661.6022038500878</v>
      </c>
      <c r="J38" s="17">
        <v>0.6164886800450522</v>
      </c>
      <c r="K38" s="2">
        <v>27421</v>
      </c>
      <c r="L38" s="2">
        <v>27421</v>
      </c>
    </row>
    <row r="39" spans="1:12" x14ac:dyDescent="0.25">
      <c r="A39" s="13">
        <v>34</v>
      </c>
      <c r="B39" s="14" t="s">
        <v>37</v>
      </c>
      <c r="C39" s="15">
        <v>28883</v>
      </c>
      <c r="D39" s="16">
        <v>0.36939445808110555</v>
      </c>
      <c r="E39" s="16">
        <v>1.0052256810938593</v>
      </c>
      <c r="F39" s="16">
        <v>0.36747415533508904</v>
      </c>
      <c r="G39" s="2">
        <v>34536.845870231489</v>
      </c>
      <c r="H39" s="16">
        <v>0.57099999999999995</v>
      </c>
      <c r="I39" s="2">
        <v>7719.0959906975413</v>
      </c>
      <c r="J39" s="17">
        <v>0.6164886800450522</v>
      </c>
      <c r="K39" s="2">
        <v>42255.9</v>
      </c>
      <c r="L39" s="2">
        <v>42255.9</v>
      </c>
    </row>
    <row r="40" spans="1:12" x14ac:dyDescent="0.25">
      <c r="A40" s="13">
        <v>35</v>
      </c>
      <c r="B40" s="14" t="s">
        <v>38</v>
      </c>
      <c r="C40" s="15">
        <v>33641</v>
      </c>
      <c r="D40" s="16">
        <v>0.52662313242335668</v>
      </c>
      <c r="E40" s="16">
        <v>1.0988026106949091</v>
      </c>
      <c r="F40" s="16">
        <v>0.47927000472842668</v>
      </c>
      <c r="G40" s="2">
        <v>19817.879429603308</v>
      </c>
      <c r="H40" s="16">
        <v>0.57099999999999995</v>
      </c>
      <c r="I40" s="2">
        <v>9827.63788306893</v>
      </c>
      <c r="J40" s="17">
        <v>0.6164886800450522</v>
      </c>
      <c r="K40" s="2">
        <v>29645.5</v>
      </c>
      <c r="L40" s="2">
        <v>29645.5</v>
      </c>
    </row>
    <row r="41" spans="1:12" x14ac:dyDescent="0.25">
      <c r="A41" s="13">
        <v>36</v>
      </c>
      <c r="B41" s="14" t="s">
        <v>39</v>
      </c>
      <c r="C41" s="15">
        <v>64690</v>
      </c>
      <c r="D41" s="16">
        <v>0.69701572251688571</v>
      </c>
      <c r="E41" s="16">
        <v>0.88841850464480066</v>
      </c>
      <c r="F41" s="16">
        <v>0.78455786194543542</v>
      </c>
      <c r="G41" s="2">
        <v>0</v>
      </c>
      <c r="H41" s="16">
        <v>0.78455786194543542</v>
      </c>
      <c r="I41" s="2">
        <v>0</v>
      </c>
      <c r="J41" s="17">
        <v>0.78455786194543542</v>
      </c>
      <c r="K41" s="2">
        <v>0</v>
      </c>
      <c r="L41" s="2">
        <v>0</v>
      </c>
    </row>
    <row r="42" spans="1:12" x14ac:dyDescent="0.25">
      <c r="A42" s="13">
        <v>37</v>
      </c>
      <c r="B42" s="14" t="s">
        <v>40</v>
      </c>
      <c r="C42" s="15">
        <v>20679</v>
      </c>
      <c r="D42" s="16">
        <v>0.60036084704667692</v>
      </c>
      <c r="E42" s="16">
        <v>1.2478851581246462</v>
      </c>
      <c r="F42" s="16">
        <v>0.48110264244901718</v>
      </c>
      <c r="G42" s="2">
        <v>13558.395869265505</v>
      </c>
      <c r="H42" s="16">
        <v>0.57099999999999995</v>
      </c>
      <c r="I42" s="2">
        <v>6860.6413850529707</v>
      </c>
      <c r="J42" s="17">
        <v>0.6164886800450522</v>
      </c>
      <c r="K42" s="2">
        <v>20419</v>
      </c>
      <c r="L42" s="2">
        <v>20419</v>
      </c>
    </row>
    <row r="43" spans="1:12" x14ac:dyDescent="0.25">
      <c r="A43" s="13">
        <v>38</v>
      </c>
      <c r="B43" s="14" t="s">
        <v>41</v>
      </c>
      <c r="C43" s="15">
        <v>11027</v>
      </c>
      <c r="D43" s="16">
        <v>0.34452343873519314</v>
      </c>
      <c r="E43" s="16">
        <v>1.211088139900756</v>
      </c>
      <c r="F43" s="16">
        <v>0.28447429000784824</v>
      </c>
      <c r="G43" s="2">
        <v>22364.230216030672</v>
      </c>
      <c r="H43" s="16">
        <v>0.57099999999999995</v>
      </c>
      <c r="I43" s="2">
        <v>3550.534131051536</v>
      </c>
      <c r="J43" s="17">
        <v>0.6164886800450522</v>
      </c>
      <c r="K43" s="2">
        <v>25914.799999999999</v>
      </c>
      <c r="L43" s="2">
        <v>25914.799999999999</v>
      </c>
    </row>
    <row r="44" spans="1:12" x14ac:dyDescent="0.25">
      <c r="A44" s="13">
        <v>39</v>
      </c>
      <c r="B44" s="14" t="s">
        <v>42</v>
      </c>
      <c r="C44" s="15">
        <v>24943</v>
      </c>
      <c r="D44" s="16">
        <v>0.31744117689055479</v>
      </c>
      <c r="E44" s="16">
        <v>1.0318035740111944</v>
      </c>
      <c r="F44" s="16">
        <v>0.30765659752125529</v>
      </c>
      <c r="G44" s="2">
        <v>39611.873933110233</v>
      </c>
      <c r="H44" s="16">
        <v>0.57099999999999995</v>
      </c>
      <c r="I44" s="2">
        <v>6842.3656805817773</v>
      </c>
      <c r="J44" s="17">
        <v>0.6164886800450522</v>
      </c>
      <c r="K44" s="2">
        <v>46454.2</v>
      </c>
      <c r="L44" s="2">
        <v>46454.2</v>
      </c>
    </row>
    <row r="45" spans="1:12" x14ac:dyDescent="0.25">
      <c r="A45" s="13">
        <v>40</v>
      </c>
      <c r="B45" s="14" t="s">
        <v>43</v>
      </c>
      <c r="C45" s="15">
        <v>15686</v>
      </c>
      <c r="D45" s="16">
        <v>0.40900994994955286</v>
      </c>
      <c r="E45" s="16">
        <v>1.3283700796131301</v>
      </c>
      <c r="F45" s="16">
        <v>0.30790361528518578</v>
      </c>
      <c r="G45" s="2">
        <v>32040.804133004702</v>
      </c>
      <c r="H45" s="16">
        <v>0.57099999999999995</v>
      </c>
      <c r="I45" s="2">
        <v>5539.771628455871</v>
      </c>
      <c r="J45" s="17">
        <v>0.6164886800450522</v>
      </c>
      <c r="K45" s="2">
        <v>37580.6</v>
      </c>
      <c r="L45" s="2">
        <v>37580.6</v>
      </c>
    </row>
    <row r="46" spans="1:12" x14ac:dyDescent="0.25">
      <c r="A46" s="13">
        <v>41</v>
      </c>
      <c r="B46" s="14" t="s">
        <v>44</v>
      </c>
      <c r="C46" s="15">
        <v>21047</v>
      </c>
      <c r="D46" s="16">
        <v>0.29324394066534926</v>
      </c>
      <c r="E46" s="16">
        <v>1.11999613355106</v>
      </c>
      <c r="F46" s="16">
        <v>0.26182585089431509</v>
      </c>
      <c r="G46" s="2">
        <v>42595.834386762748</v>
      </c>
      <c r="H46" s="16">
        <v>0.57099999999999995</v>
      </c>
      <c r="I46" s="2">
        <v>6267.1096120948532</v>
      </c>
      <c r="J46" s="17">
        <v>0.6164886800450522</v>
      </c>
      <c r="K46" s="2">
        <v>48862.9</v>
      </c>
      <c r="L46" s="2">
        <v>48862.9</v>
      </c>
    </row>
    <row r="47" spans="1:12" x14ac:dyDescent="0.25">
      <c r="A47" s="13">
        <v>42</v>
      </c>
      <c r="B47" s="14" t="s">
        <v>45</v>
      </c>
      <c r="C47" s="15">
        <v>29492</v>
      </c>
      <c r="D47" s="16">
        <v>0.45945883522089931</v>
      </c>
      <c r="E47" s="16">
        <v>1.0663103635190254</v>
      </c>
      <c r="F47" s="16">
        <v>0.43088658887699305</v>
      </c>
      <c r="G47" s="2">
        <v>25752.820028388061</v>
      </c>
      <c r="H47" s="16">
        <v>0.57099999999999995</v>
      </c>
      <c r="I47" s="2">
        <v>8360.8112966482549</v>
      </c>
      <c r="J47" s="17">
        <v>0.6164886800450522</v>
      </c>
      <c r="K47" s="2">
        <v>34113.599999999999</v>
      </c>
      <c r="L47" s="2">
        <v>34113.599999999999</v>
      </c>
    </row>
    <row r="48" spans="1:12" s="7" customFormat="1" x14ac:dyDescent="0.25">
      <c r="A48" s="4"/>
      <c r="B48" s="5" t="s">
        <v>4</v>
      </c>
      <c r="C48" s="6">
        <f>SUM(C6:C47)</f>
        <v>2412800</v>
      </c>
      <c r="D48" s="6"/>
      <c r="E48" s="6"/>
      <c r="F48" s="6"/>
      <c r="G48" s="6">
        <f t="shared" ref="G48:L48" si="0">SUM(G6:G47)</f>
        <v>610917.80803549837</v>
      </c>
      <c r="H48" s="6"/>
      <c r="I48" s="6">
        <f t="shared" si="0"/>
        <v>189082.19196450207</v>
      </c>
      <c r="J48" s="6"/>
      <c r="K48" s="6">
        <f t="shared" si="0"/>
        <v>799999.99999999988</v>
      </c>
      <c r="L48" s="6">
        <f t="shared" si="0"/>
        <v>799999.99999999988</v>
      </c>
    </row>
    <row r="51" spans="1:10" s="19" customFormat="1" x14ac:dyDescent="0.25">
      <c r="A51" s="19" t="s">
        <v>57</v>
      </c>
      <c r="J51" s="19" t="s">
        <v>58</v>
      </c>
    </row>
    <row r="52" spans="1:10" s="19" customFormat="1" x14ac:dyDescent="0.25"/>
    <row r="53" spans="1:10" s="19" customFormat="1" x14ac:dyDescent="0.25"/>
    <row r="54" spans="1:10" s="19" customFormat="1" x14ac:dyDescent="0.25"/>
    <row r="55" spans="1:10" s="19" customFormat="1" x14ac:dyDescent="0.25"/>
    <row r="56" spans="1:10" s="19" customFormat="1" x14ac:dyDescent="0.25">
      <c r="A56" s="19" t="s">
        <v>63</v>
      </c>
    </row>
    <row r="57" spans="1:10" s="19" customFormat="1" x14ac:dyDescent="0.25"/>
    <row r="58" spans="1:10" s="19" customFormat="1" x14ac:dyDescent="0.25"/>
  </sheetData>
  <mergeCells count="3">
    <mergeCell ref="A1:L1"/>
    <mergeCell ref="A2:L2"/>
    <mergeCell ref="A3:L3"/>
  </mergeCells>
  <pageMargins left="0.39370078740157483" right="0" top="0.39370078740157483" bottom="0" header="0" footer="0"/>
  <pageSetup paperSize="9" scale="50" orientation="landscape" r:id="rId1"/>
  <headerFooter alignWithMargins="0"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2017</vt:lpstr>
      <vt:lpstr>2018</vt:lpstr>
      <vt:lpstr>2019</vt:lpstr>
      <vt:lpstr>'2017'!Заголовки_для_печати</vt:lpstr>
      <vt:lpstr>'2018'!Заголовки_для_печати</vt:lpstr>
      <vt:lpstr>'2019'!Заголовки_для_печати</vt:lpstr>
      <vt:lpstr>'2017'!Область_печати</vt:lpstr>
      <vt:lpstr>'2018'!Область_печати</vt:lpstr>
      <vt:lpstr>'2019'!Область_печати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В.А.</dc:creator>
  <cp:lastModifiedBy>Щеколкова Е.И.</cp:lastModifiedBy>
  <cp:lastPrinted>2014-12-04T02:12:05Z</cp:lastPrinted>
  <dcterms:created xsi:type="dcterms:W3CDTF">2014-12-03T03:57:08Z</dcterms:created>
  <dcterms:modified xsi:type="dcterms:W3CDTF">2016-11-14T08:16:24Z</dcterms:modified>
</cp:coreProperties>
</file>