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1. Формирование\Сдано в ЗС\Документы и материалы\Расчеты и методики\"/>
    </mc:Choice>
  </mc:AlternateContent>
  <bookViews>
    <workbookView xWindow="0" yWindow="0" windowWidth="28800" windowHeight="12045"/>
  </bookViews>
  <sheets>
    <sheet name="РАСЧЕТ" sheetId="29" r:id="rId1"/>
  </sheets>
  <definedNames>
    <definedName name="_xlnm._FilterDatabase" localSheetId="0" hidden="1">РАСЧЕТ!$J$5:$L$38</definedName>
    <definedName name="_xlnm.Print_Area" localSheetId="0">РАСЧЕТ!$A$1:$L$47</definedName>
  </definedNames>
  <calcPr calcId="162913"/>
</workbook>
</file>

<file path=xl/calcChain.xml><?xml version="1.0" encoding="utf-8"?>
<calcChain xmlns="http://schemas.openxmlformats.org/spreadsheetml/2006/main">
  <c r="E38" i="29" l="1"/>
  <c r="G38" i="29"/>
  <c r="C38" i="29"/>
  <c r="D38" i="29"/>
  <c r="H38" i="29" l="1"/>
  <c r="F38" i="29" l="1"/>
  <c r="I38" i="29" l="1"/>
  <c r="J38" i="29" l="1"/>
  <c r="L38" i="29" l="1"/>
  <c r="K38" i="29"/>
</calcChain>
</file>

<file path=xl/sharedStrings.xml><?xml version="1.0" encoding="utf-8"?>
<sst xmlns="http://schemas.openxmlformats.org/spreadsheetml/2006/main" count="54" uniqueCount="54">
  <si>
    <t>Первая часть субсидии на РФФП</t>
  </si>
  <si>
    <t>НДФЛ</t>
  </si>
  <si>
    <t>Вторая часть субсидии на РФФП</t>
  </si>
  <si>
    <t>Наименование муниципальных районов</t>
  </si>
  <si>
    <t>Балаганский р.</t>
  </si>
  <si>
    <t>Бодайбинский р.</t>
  </si>
  <si>
    <t>Братский р.</t>
  </si>
  <si>
    <t>Жигаловский р.</t>
  </si>
  <si>
    <t>Заларинский р.</t>
  </si>
  <si>
    <t>Зиминский р.</t>
  </si>
  <si>
    <t>Иркутский р.</t>
  </si>
  <si>
    <t>Казачинско-Ленский р.</t>
  </si>
  <si>
    <t>Катангский р.</t>
  </si>
  <si>
    <t>Качугский р.</t>
  </si>
  <si>
    <t>Киренский р.</t>
  </si>
  <si>
    <t>Куйтунский р.</t>
  </si>
  <si>
    <t>Мамско-Чуйский р.</t>
  </si>
  <si>
    <t>Нижнеилимский р.</t>
  </si>
  <si>
    <t>Нижнеудинский р.</t>
  </si>
  <si>
    <t>Ольхонский р.</t>
  </si>
  <si>
    <t>Слюдянский р.</t>
  </si>
  <si>
    <t>Тайшетский р.</t>
  </si>
  <si>
    <t>Тулунский р.</t>
  </si>
  <si>
    <t>Усольский р.</t>
  </si>
  <si>
    <t>Усть-Илимский р.</t>
  </si>
  <si>
    <t>Усть-Кутский р.</t>
  </si>
  <si>
    <t>Усть-Удинский р.</t>
  </si>
  <si>
    <t>Черемховский р.</t>
  </si>
  <si>
    <t>Чунский р.</t>
  </si>
  <si>
    <t>Шелеховский р.</t>
  </si>
  <si>
    <t>Аларский р.</t>
  </si>
  <si>
    <t>Баяндаевский р.</t>
  </si>
  <si>
    <t>Боханский р.</t>
  </si>
  <si>
    <t>Нукутский р.</t>
  </si>
  <si>
    <t>Осинский р.</t>
  </si>
  <si>
    <t>Эхирит-Булагатский р.</t>
  </si>
  <si>
    <t>№ п/п</t>
  </si>
  <si>
    <t>ИТОГО</t>
  </si>
  <si>
    <t>Субсидия на РФФП</t>
  </si>
  <si>
    <t>тыс. рублей</t>
  </si>
  <si>
    <t xml:space="preserve">Министр финансов Иркутской области </t>
  </si>
  <si>
    <t>Н.В. Бояринова</t>
  </si>
  <si>
    <t>ОЦ МО на 2016 год</t>
  </si>
  <si>
    <t>прогноз на 2017 год</t>
  </si>
  <si>
    <t>Дотация на выравнивание на 2017 год</t>
  </si>
  <si>
    <t>Дотации и субсидии на выравнивание поселениям из ОБ в 2016 году (первоначальный)</t>
  </si>
  <si>
    <t>А.С. Пыжикова, 25-63-59</t>
  </si>
  <si>
    <t xml:space="preserve">Дотация </t>
  </si>
  <si>
    <t xml:space="preserve">Субсидия </t>
  </si>
  <si>
    <t>РАСЧЕТ РАСПРЕДЕЛЕНИЯ</t>
  </si>
  <si>
    <t>2017 год</t>
  </si>
  <si>
    <t>2018 год</t>
  </si>
  <si>
    <t>2019 год</t>
  </si>
  <si>
    <t xml:space="preserve">субсидии на формирование районных фондов финансовой поддержки поселений Иркутской области на 2017 год и на плановый период 2018-2019 годов (далее - субсидия на РФФП)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</si>
</sst>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р_._-;\-* #,##0.00_р_._-;_-* &quot;-&quot;??_р_._-;_-@_-"/>
    <numFmt numFmtId="164" formatCode="#,##0_ ;[Red]\-#,##0\ "/>
    <numFmt numFmtId="165" formatCode="#,##0.0_ ;[Red]\-#,##0.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MS Sans Serif"/>
      <family val="2"/>
      <charset val="204"/>
    </font>
    <font>
      <sz val="10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7" fillId="0" borderId="0"/>
  </cellStyleXfs>
  <cellXfs count="25">
    <xf numFmtId="0" fontId="0" fillId="0" borderId="0" xfId="0"/>
    <xf numFmtId="164" fontId="6" fillId="0" borderId="0" xfId="0" applyNumberFormat="1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vertical="center" wrapText="1"/>
    </xf>
    <xf numFmtId="165" fontId="6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64" fontId="10" fillId="0" borderId="1" xfId="0" applyNumberFormat="1" applyFont="1" applyFill="1" applyBorder="1" applyAlignment="1">
      <alignment horizontal="center" vertical="center" wrapText="1" shrinkToFit="1"/>
    </xf>
    <xf numFmtId="165" fontId="10" fillId="0" borderId="1" xfId="0" applyNumberFormat="1" applyFont="1" applyFill="1" applyBorder="1" applyAlignment="1">
      <alignment horizontal="center" vertical="center" wrapText="1" shrinkToFit="1"/>
    </xf>
    <xf numFmtId="164" fontId="10" fillId="0" borderId="1" xfId="0" applyNumberFormat="1" applyFont="1" applyFill="1" applyBorder="1" applyAlignment="1">
      <alignment vertical="center" wrapText="1" shrinkToFit="1"/>
    </xf>
    <xf numFmtId="164" fontId="10" fillId="0" borderId="1" xfId="0" applyNumberFormat="1" applyFont="1" applyFill="1" applyBorder="1" applyAlignment="1">
      <alignment wrapText="1" shrinkToFit="1"/>
    </xf>
    <xf numFmtId="165" fontId="10" fillId="0" borderId="1" xfId="0" applyNumberFormat="1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164" fontId="11" fillId="0" borderId="0" xfId="0" applyNumberFormat="1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/>
    </xf>
    <xf numFmtId="164" fontId="9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165" fontId="10" fillId="0" borderId="4" xfId="0" applyNumberFormat="1" applyFont="1" applyFill="1" applyBorder="1" applyAlignment="1">
      <alignment horizontal="center" vertical="center" wrapText="1" shrinkToFit="1"/>
    </xf>
    <xf numFmtId="165" fontId="10" fillId="0" borderId="3" xfId="0" applyNumberFormat="1" applyFont="1" applyFill="1" applyBorder="1" applyAlignment="1">
      <alignment horizontal="center" vertical="center" wrapText="1" shrinkToFi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 shrinkToFit="1"/>
    </xf>
    <xf numFmtId="164" fontId="10" fillId="0" borderId="1" xfId="0" applyNumberFormat="1" applyFont="1" applyFill="1" applyBorder="1" applyAlignment="1">
      <alignment horizontal="center" vertical="center" wrapText="1"/>
    </xf>
  </cellXfs>
  <cellStyles count="11">
    <cellStyle name="Normal_own-reg-rev" xfId="10"/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9"/>
    <cellStyle name="Процентный 2" xfId="6"/>
    <cellStyle name="Процентный 3" xfId="7"/>
    <cellStyle name="Финансовый 2" xfId="8"/>
  </cellStyles>
  <dxfs count="0"/>
  <tableStyles count="0" defaultTableStyle="TableStyleMedium2" defaultPivotStyle="PivotStyleLight16"/>
  <colors>
    <mruColors>
      <color rgb="FF66FF99"/>
      <color rgb="FFC6FAE9"/>
      <color rgb="FF7F7F7F"/>
      <color rgb="FFFFCC99"/>
      <color rgb="FFC5D9F1"/>
      <color rgb="FFCCECFF"/>
      <color rgb="FFCCFFCC"/>
      <color rgb="FFCCFF99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workbookViewId="0">
      <pane ySplit="6" topLeftCell="A7" activePane="bottomLeft" state="frozen"/>
      <selection pane="bottomLeft" activeCell="A44" sqref="A44:A46"/>
    </sheetView>
  </sheetViews>
  <sheetFormatPr defaultRowHeight="12.75" x14ac:dyDescent="0.25"/>
  <cols>
    <col min="1" max="1" width="4.5703125" style="1" customWidth="1"/>
    <col min="2" max="2" width="22.42578125" style="1" customWidth="1"/>
    <col min="3" max="4" width="12.5703125" style="1" customWidth="1"/>
    <col min="5" max="5" width="13.42578125" style="1" customWidth="1"/>
    <col min="6" max="6" width="11.5703125" style="1" customWidth="1"/>
    <col min="7" max="8" width="11" style="1" customWidth="1"/>
    <col min="9" max="9" width="11.5703125" style="1" customWidth="1"/>
    <col min="10" max="12" width="11.5703125" style="3" customWidth="1"/>
    <col min="13" max="16384" width="9.140625" style="1"/>
  </cols>
  <sheetData>
    <row r="1" spans="1:16" ht="20.25" x14ac:dyDescent="0.25">
      <c r="A1" s="18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6" ht="40.5" customHeight="1" x14ac:dyDescent="0.25">
      <c r="A2" s="22" t="s">
        <v>53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6" ht="15.7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7" t="s">
        <v>39</v>
      </c>
    </row>
    <row r="4" spans="1:16" s="2" customFormat="1" ht="59.25" customHeight="1" x14ac:dyDescent="0.25">
      <c r="A4" s="23" t="s">
        <v>36</v>
      </c>
      <c r="B4" s="23" t="s">
        <v>3</v>
      </c>
      <c r="C4" s="24" t="s">
        <v>45</v>
      </c>
      <c r="D4" s="24"/>
      <c r="E4" s="24" t="s">
        <v>44</v>
      </c>
      <c r="F4" s="23" t="s">
        <v>0</v>
      </c>
      <c r="G4" s="23" t="s">
        <v>1</v>
      </c>
      <c r="H4" s="23"/>
      <c r="I4" s="23" t="s">
        <v>2</v>
      </c>
      <c r="J4" s="20" t="s">
        <v>38</v>
      </c>
      <c r="K4" s="20"/>
      <c r="L4" s="21"/>
    </row>
    <row r="5" spans="1:16" s="2" customFormat="1" ht="33.75" customHeight="1" x14ac:dyDescent="0.25">
      <c r="A5" s="23"/>
      <c r="B5" s="23"/>
      <c r="C5" s="6" t="s">
        <v>47</v>
      </c>
      <c r="D5" s="6" t="s">
        <v>48</v>
      </c>
      <c r="E5" s="24"/>
      <c r="F5" s="23"/>
      <c r="G5" s="6" t="s">
        <v>42</v>
      </c>
      <c r="H5" s="6" t="s">
        <v>43</v>
      </c>
      <c r="I5" s="23"/>
      <c r="J5" s="7" t="s">
        <v>50</v>
      </c>
      <c r="K5" s="7" t="s">
        <v>51</v>
      </c>
      <c r="L5" s="7" t="s">
        <v>52</v>
      </c>
    </row>
    <row r="6" spans="1:16" ht="15" x14ac:dyDescent="0.25">
      <c r="A6" s="8">
        <v>1</v>
      </c>
      <c r="B6" s="9" t="s">
        <v>4</v>
      </c>
      <c r="C6" s="10">
        <v>7119.2000000000007</v>
      </c>
      <c r="D6" s="10">
        <v>7493.5</v>
      </c>
      <c r="E6" s="10">
        <v>486.9</v>
      </c>
      <c r="F6" s="10">
        <v>14125.800000000001</v>
      </c>
      <c r="G6" s="10">
        <v>5486</v>
      </c>
      <c r="H6" s="10">
        <v>5140.7</v>
      </c>
      <c r="I6" s="10">
        <v>79.406306213431463</v>
      </c>
      <c r="J6" s="10">
        <v>14205.2</v>
      </c>
      <c r="K6" s="10">
        <v>10267.5</v>
      </c>
      <c r="L6" s="10">
        <v>10181</v>
      </c>
      <c r="P6" s="3"/>
    </row>
    <row r="7" spans="1:16" ht="15" x14ac:dyDescent="0.25">
      <c r="A7" s="8">
        <v>2</v>
      </c>
      <c r="B7" s="9" t="s">
        <v>5</v>
      </c>
      <c r="C7" s="10">
        <v>22138.3</v>
      </c>
      <c r="D7" s="10">
        <v>0</v>
      </c>
      <c r="E7" s="10">
        <v>11226</v>
      </c>
      <c r="F7" s="10">
        <v>10912.3</v>
      </c>
      <c r="G7" s="10">
        <v>159934</v>
      </c>
      <c r="H7" s="10">
        <v>158011.29999999999</v>
      </c>
      <c r="I7" s="10">
        <v>442.15031843777774</v>
      </c>
      <c r="J7" s="10">
        <v>11354.4</v>
      </c>
      <c r="K7" s="10">
        <v>8207</v>
      </c>
      <c r="L7" s="10">
        <v>8137.8</v>
      </c>
      <c r="P7" s="3"/>
    </row>
    <row r="8" spans="1:16" ht="15" x14ac:dyDescent="0.25">
      <c r="A8" s="8">
        <v>3</v>
      </c>
      <c r="B8" s="9" t="s">
        <v>6</v>
      </c>
      <c r="C8" s="10">
        <v>58245.499999999993</v>
      </c>
      <c r="D8" s="10">
        <v>32352.3</v>
      </c>
      <c r="E8" s="10">
        <v>6251.3</v>
      </c>
      <c r="F8" s="10">
        <v>84346.5</v>
      </c>
      <c r="G8" s="10">
        <v>62983</v>
      </c>
      <c r="H8" s="10">
        <v>56325.400000000009</v>
      </c>
      <c r="I8" s="10">
        <v>1531.0032558544492</v>
      </c>
      <c r="J8" s="10">
        <v>85877.5</v>
      </c>
      <c r="K8" s="10">
        <v>62072.4</v>
      </c>
      <c r="L8" s="10">
        <v>61549.3</v>
      </c>
      <c r="P8" s="3"/>
    </row>
    <row r="9" spans="1:16" ht="15" x14ac:dyDescent="0.25">
      <c r="A9" s="8">
        <v>4</v>
      </c>
      <c r="B9" s="9" t="s">
        <v>7</v>
      </c>
      <c r="C9" s="10">
        <v>9137.2000000000007</v>
      </c>
      <c r="D9" s="10">
        <v>9340.5</v>
      </c>
      <c r="E9" s="10">
        <v>579.6</v>
      </c>
      <c r="F9" s="10">
        <v>17898.099999999999</v>
      </c>
      <c r="G9" s="10">
        <v>14712</v>
      </c>
      <c r="H9" s="10">
        <v>12958.799999999997</v>
      </c>
      <c r="I9" s="10">
        <v>403.1715495319666</v>
      </c>
      <c r="J9" s="10">
        <v>18301.3</v>
      </c>
      <c r="K9" s="10">
        <v>13228.2</v>
      </c>
      <c r="L9" s="10">
        <v>13116.7</v>
      </c>
      <c r="P9" s="3"/>
    </row>
    <row r="10" spans="1:16" ht="15" x14ac:dyDescent="0.25">
      <c r="A10" s="8">
        <v>5</v>
      </c>
      <c r="B10" s="9" t="s">
        <v>8</v>
      </c>
      <c r="C10" s="10">
        <v>28011.8</v>
      </c>
      <c r="D10" s="10">
        <v>33978.299999999996</v>
      </c>
      <c r="E10" s="10">
        <v>2137.7999999999997</v>
      </c>
      <c r="F10" s="10">
        <v>59852.3</v>
      </c>
      <c r="G10" s="10">
        <v>18831</v>
      </c>
      <c r="H10" s="10">
        <v>17375.400000000001</v>
      </c>
      <c r="I10" s="10">
        <v>334.73448978937392</v>
      </c>
      <c r="J10" s="10">
        <v>60187</v>
      </c>
      <c r="K10" s="10">
        <v>43503.199999999997</v>
      </c>
      <c r="L10" s="10">
        <v>43136.7</v>
      </c>
      <c r="P10" s="3"/>
    </row>
    <row r="11" spans="1:16" ht="15" x14ac:dyDescent="0.25">
      <c r="A11" s="8">
        <v>6</v>
      </c>
      <c r="B11" s="9" t="s">
        <v>9</v>
      </c>
      <c r="C11" s="10">
        <v>15792.6</v>
      </c>
      <c r="D11" s="10">
        <v>13931.900000000001</v>
      </c>
      <c r="E11" s="10">
        <v>1825</v>
      </c>
      <c r="F11" s="10">
        <v>27899.5</v>
      </c>
      <c r="G11" s="10">
        <v>11857</v>
      </c>
      <c r="H11" s="10">
        <v>8299.9</v>
      </c>
      <c r="I11" s="10">
        <v>818.00223524991895</v>
      </c>
      <c r="J11" s="10">
        <v>28717.5</v>
      </c>
      <c r="K11" s="10">
        <v>20757</v>
      </c>
      <c r="L11" s="10">
        <v>20582.099999999999</v>
      </c>
      <c r="P11" s="3"/>
    </row>
    <row r="12" spans="1:16" ht="15" x14ac:dyDescent="0.25">
      <c r="A12" s="8">
        <v>7</v>
      </c>
      <c r="B12" s="9" t="s">
        <v>10</v>
      </c>
      <c r="C12" s="10">
        <v>62646.299999999996</v>
      </c>
      <c r="D12" s="10">
        <v>16388.900000000001</v>
      </c>
      <c r="E12" s="10">
        <v>1142.5999999999999</v>
      </c>
      <c r="F12" s="10">
        <v>77892.599999999991</v>
      </c>
      <c r="G12" s="10">
        <v>76446</v>
      </c>
      <c r="H12" s="10">
        <v>59981.4</v>
      </c>
      <c r="I12" s="10">
        <v>3786.2527346703268</v>
      </c>
      <c r="J12" s="10">
        <v>81678.799999999988</v>
      </c>
      <c r="K12" s="10">
        <v>59037.5</v>
      </c>
      <c r="L12" s="10">
        <v>58540.1</v>
      </c>
      <c r="P12" s="3"/>
    </row>
    <row r="13" spans="1:16" ht="15" x14ac:dyDescent="0.25">
      <c r="A13" s="8">
        <v>8</v>
      </c>
      <c r="B13" s="9" t="s">
        <v>11</v>
      </c>
      <c r="C13" s="10">
        <v>21585.5</v>
      </c>
      <c r="D13" s="10">
        <v>9190.7000000000007</v>
      </c>
      <c r="E13" s="10">
        <v>5065.7</v>
      </c>
      <c r="F13" s="10">
        <v>25710.500000000004</v>
      </c>
      <c r="G13" s="10">
        <v>33587</v>
      </c>
      <c r="H13" s="10">
        <v>32036.6</v>
      </c>
      <c r="I13" s="10">
        <v>356.53500478802255</v>
      </c>
      <c r="J13" s="10">
        <v>26067</v>
      </c>
      <c r="K13" s="10">
        <v>18841.3</v>
      </c>
      <c r="L13" s="10">
        <v>18682.5</v>
      </c>
      <c r="P13" s="3"/>
    </row>
    <row r="14" spans="1:16" ht="15" x14ac:dyDescent="0.25">
      <c r="A14" s="8">
        <v>9</v>
      </c>
      <c r="B14" s="9" t="s">
        <v>12</v>
      </c>
      <c r="C14" s="10">
        <v>1935.7</v>
      </c>
      <c r="D14" s="10">
        <v>0</v>
      </c>
      <c r="E14" s="10">
        <v>396</v>
      </c>
      <c r="F14" s="10">
        <v>1539.7</v>
      </c>
      <c r="G14" s="10">
        <v>50836</v>
      </c>
      <c r="H14" s="10">
        <v>35585.199999999997</v>
      </c>
      <c r="I14" s="10">
        <v>3507.1233559218081</v>
      </c>
      <c r="J14" s="10">
        <v>5046.8</v>
      </c>
      <c r="K14" s="10">
        <v>3647.8</v>
      </c>
      <c r="L14" s="10">
        <v>3617.1</v>
      </c>
      <c r="P14" s="3"/>
    </row>
    <row r="15" spans="1:16" ht="15" x14ac:dyDescent="0.25">
      <c r="A15" s="8">
        <v>10</v>
      </c>
      <c r="B15" s="9" t="s">
        <v>13</v>
      </c>
      <c r="C15" s="10">
        <v>23708.3</v>
      </c>
      <c r="D15" s="10">
        <v>19230.899999999994</v>
      </c>
      <c r="E15" s="10">
        <v>5391.2</v>
      </c>
      <c r="F15" s="10">
        <v>37548</v>
      </c>
      <c r="G15" s="10">
        <v>10217</v>
      </c>
      <c r="H15" s="10">
        <v>9092.6</v>
      </c>
      <c r="I15" s="10">
        <v>258.57066523713388</v>
      </c>
      <c r="J15" s="10">
        <v>37806.6</v>
      </c>
      <c r="K15" s="10">
        <v>27326.7</v>
      </c>
      <c r="L15" s="10">
        <v>27096.400000000001</v>
      </c>
      <c r="P15" s="3"/>
    </row>
    <row r="16" spans="1:16" ht="15" x14ac:dyDescent="0.25">
      <c r="A16" s="8">
        <v>11</v>
      </c>
      <c r="B16" s="9" t="s">
        <v>14</v>
      </c>
      <c r="C16" s="10">
        <v>34551.800000000003</v>
      </c>
      <c r="D16" s="10">
        <v>776.8</v>
      </c>
      <c r="E16" s="10">
        <v>11522.5</v>
      </c>
      <c r="F16" s="10">
        <v>23806.100000000006</v>
      </c>
      <c r="G16" s="10">
        <v>64565</v>
      </c>
      <c r="H16" s="10">
        <v>60721.100000000006</v>
      </c>
      <c r="I16" s="10">
        <v>883.95569201798207</v>
      </c>
      <c r="J16" s="10">
        <v>24690.1</v>
      </c>
      <c r="K16" s="10">
        <v>17846</v>
      </c>
      <c r="L16" s="10">
        <v>17695.7</v>
      </c>
      <c r="P16" s="3"/>
    </row>
    <row r="17" spans="1:16" ht="15" x14ac:dyDescent="0.25">
      <c r="A17" s="8">
        <v>12</v>
      </c>
      <c r="B17" s="9" t="s">
        <v>15</v>
      </c>
      <c r="C17" s="10">
        <v>29417.100000000002</v>
      </c>
      <c r="D17" s="10">
        <v>24887.500000000004</v>
      </c>
      <c r="E17" s="10">
        <v>2218.1999999999998</v>
      </c>
      <c r="F17" s="10">
        <v>52086.399999999994</v>
      </c>
      <c r="G17" s="10">
        <v>18742</v>
      </c>
      <c r="H17" s="10">
        <v>16115.2</v>
      </c>
      <c r="I17" s="10">
        <v>604.06743458280266</v>
      </c>
      <c r="J17" s="10">
        <v>52690.5</v>
      </c>
      <c r="K17" s="10">
        <v>38084.800000000003</v>
      </c>
      <c r="L17" s="10">
        <v>37763.800000000003</v>
      </c>
      <c r="P17" s="3"/>
    </row>
    <row r="18" spans="1:16" ht="15" x14ac:dyDescent="0.25">
      <c r="A18" s="8">
        <v>13</v>
      </c>
      <c r="B18" s="9" t="s">
        <v>16</v>
      </c>
      <c r="C18" s="10">
        <v>44184.899999999994</v>
      </c>
      <c r="D18" s="10">
        <v>0</v>
      </c>
      <c r="E18" s="10">
        <v>27983.4</v>
      </c>
      <c r="F18" s="10">
        <v>16201.500000000002</v>
      </c>
      <c r="G18" s="10">
        <v>7780</v>
      </c>
      <c r="H18" s="10">
        <v>7780</v>
      </c>
      <c r="I18" s="10">
        <v>0</v>
      </c>
      <c r="J18" s="10">
        <v>16201.5</v>
      </c>
      <c r="K18" s="10">
        <v>11710.5</v>
      </c>
      <c r="L18" s="10">
        <v>11611.8</v>
      </c>
      <c r="P18" s="3"/>
    </row>
    <row r="19" spans="1:16" ht="15" x14ac:dyDescent="0.25">
      <c r="A19" s="8">
        <v>14</v>
      </c>
      <c r="B19" s="9" t="s">
        <v>17</v>
      </c>
      <c r="C19" s="10">
        <v>55398.400000000001</v>
      </c>
      <c r="D19" s="10">
        <v>22942.699999999997</v>
      </c>
      <c r="E19" s="10">
        <v>19077.7</v>
      </c>
      <c r="F19" s="10">
        <v>59263.4</v>
      </c>
      <c r="G19" s="10">
        <v>86386</v>
      </c>
      <c r="H19" s="10">
        <v>84088.000000000015</v>
      </c>
      <c r="I19" s="10">
        <v>528.45552180268032</v>
      </c>
      <c r="J19" s="10">
        <v>59791.9</v>
      </c>
      <c r="K19" s="10">
        <v>43217.7</v>
      </c>
      <c r="L19" s="10">
        <v>42853.5</v>
      </c>
      <c r="P19" s="3"/>
    </row>
    <row r="20" spans="1:16" ht="15" x14ac:dyDescent="0.25">
      <c r="A20" s="8">
        <v>15</v>
      </c>
      <c r="B20" s="9" t="s">
        <v>18</v>
      </c>
      <c r="C20" s="10">
        <v>45059.1</v>
      </c>
      <c r="D20" s="10">
        <v>26380.199999999997</v>
      </c>
      <c r="E20" s="10">
        <v>12939.399999999998</v>
      </c>
      <c r="F20" s="10">
        <v>58499.9</v>
      </c>
      <c r="G20" s="10">
        <v>79326</v>
      </c>
      <c r="H20" s="10">
        <v>74918.400000000009</v>
      </c>
      <c r="I20" s="10">
        <v>1013.5859694941227</v>
      </c>
      <c r="J20" s="10">
        <v>59513.5</v>
      </c>
      <c r="K20" s="10">
        <v>43016.4</v>
      </c>
      <c r="L20" s="10">
        <v>42654</v>
      </c>
      <c r="P20" s="3"/>
    </row>
    <row r="21" spans="1:16" ht="15" x14ac:dyDescent="0.25">
      <c r="A21" s="8">
        <v>16</v>
      </c>
      <c r="B21" s="9" t="s">
        <v>19</v>
      </c>
      <c r="C21" s="10">
        <v>3876.2999999999997</v>
      </c>
      <c r="D21" s="10">
        <v>10236.9</v>
      </c>
      <c r="E21" s="10">
        <v>287.3</v>
      </c>
      <c r="F21" s="10">
        <v>13825.9</v>
      </c>
      <c r="G21" s="10">
        <v>6141</v>
      </c>
      <c r="H21" s="10">
        <v>4298.7000000000007</v>
      </c>
      <c r="I21" s="10">
        <v>423.66127407183535</v>
      </c>
      <c r="J21" s="10">
        <v>14249.6</v>
      </c>
      <c r="K21" s="10">
        <v>10299.6</v>
      </c>
      <c r="L21" s="10">
        <v>10212.799999999999</v>
      </c>
      <c r="P21" s="3"/>
    </row>
    <row r="22" spans="1:16" ht="15" x14ac:dyDescent="0.25">
      <c r="A22" s="8">
        <v>17</v>
      </c>
      <c r="B22" s="9" t="s">
        <v>20</v>
      </c>
      <c r="C22" s="10">
        <v>24220</v>
      </c>
      <c r="D22" s="10">
        <v>3527.7</v>
      </c>
      <c r="E22" s="10">
        <v>8663.0999999999985</v>
      </c>
      <c r="F22" s="10">
        <v>19084.599999999999</v>
      </c>
      <c r="G22" s="10">
        <v>47572</v>
      </c>
      <c r="H22" s="10">
        <v>46979.199999999997</v>
      </c>
      <c r="I22" s="10">
        <v>136.32220771306737</v>
      </c>
      <c r="J22" s="10">
        <v>19220.900000000001</v>
      </c>
      <c r="K22" s="10">
        <v>13892.9</v>
      </c>
      <c r="L22" s="10">
        <v>13775.8</v>
      </c>
      <c r="P22" s="3"/>
    </row>
    <row r="23" spans="1:16" ht="15" x14ac:dyDescent="0.25">
      <c r="A23" s="8">
        <v>18</v>
      </c>
      <c r="B23" s="9" t="s">
        <v>21</v>
      </c>
      <c r="C23" s="10">
        <v>47925.000000000007</v>
      </c>
      <c r="D23" s="10">
        <v>14513.100000000002</v>
      </c>
      <c r="E23" s="10">
        <v>17645.5</v>
      </c>
      <c r="F23" s="10">
        <v>44792.6</v>
      </c>
      <c r="G23" s="10">
        <v>92196</v>
      </c>
      <c r="H23" s="10">
        <v>86296.800000000017</v>
      </c>
      <c r="I23" s="10">
        <v>1356.5991358652616</v>
      </c>
      <c r="J23" s="10">
        <v>46149.2</v>
      </c>
      <c r="K23" s="10">
        <v>33356.699999999997</v>
      </c>
      <c r="L23" s="10">
        <v>33075.599999999999</v>
      </c>
      <c r="P23" s="3"/>
    </row>
    <row r="24" spans="1:16" ht="15" x14ac:dyDescent="0.25">
      <c r="A24" s="8">
        <v>19</v>
      </c>
      <c r="B24" s="9" t="s">
        <v>22</v>
      </c>
      <c r="C24" s="10">
        <v>35536.1</v>
      </c>
      <c r="D24" s="10">
        <v>18055.599999999999</v>
      </c>
      <c r="E24" s="10">
        <v>4819.2</v>
      </c>
      <c r="F24" s="10">
        <v>48772.499999999993</v>
      </c>
      <c r="G24" s="10">
        <v>24684</v>
      </c>
      <c r="H24" s="10">
        <v>17278.800000000003</v>
      </c>
      <c r="I24" s="10">
        <v>1702.9237728691073</v>
      </c>
      <c r="J24" s="10">
        <v>50475.4</v>
      </c>
      <c r="K24" s="10">
        <v>36483.699999999997</v>
      </c>
      <c r="L24" s="10">
        <v>36176.300000000003</v>
      </c>
      <c r="P24" s="3"/>
    </row>
    <row r="25" spans="1:16" ht="15" x14ac:dyDescent="0.25">
      <c r="A25" s="8">
        <v>20</v>
      </c>
      <c r="B25" s="9" t="s">
        <v>23</v>
      </c>
      <c r="C25" s="10">
        <v>41741.699999999997</v>
      </c>
      <c r="D25" s="10">
        <v>3615.6000000000004</v>
      </c>
      <c r="E25" s="10">
        <v>15155.2</v>
      </c>
      <c r="F25" s="10">
        <v>30202.1</v>
      </c>
      <c r="G25" s="10">
        <v>71949</v>
      </c>
      <c r="H25" s="10">
        <v>68220.899999999994</v>
      </c>
      <c r="I25" s="10">
        <v>857.3259490133039</v>
      </c>
      <c r="J25" s="10">
        <v>31059.4</v>
      </c>
      <c r="K25" s="10">
        <v>22449.8</v>
      </c>
      <c r="L25" s="10">
        <v>22260.6</v>
      </c>
      <c r="P25" s="3"/>
    </row>
    <row r="26" spans="1:16" ht="15" x14ac:dyDescent="0.25">
      <c r="A26" s="8">
        <v>21</v>
      </c>
      <c r="B26" s="9" t="s">
        <v>24</v>
      </c>
      <c r="C26" s="10">
        <v>19468.3</v>
      </c>
      <c r="D26" s="10">
        <v>9619.1</v>
      </c>
      <c r="E26" s="10">
        <v>2532</v>
      </c>
      <c r="F26" s="10">
        <v>26555.399999999998</v>
      </c>
      <c r="G26" s="10">
        <v>37394</v>
      </c>
      <c r="H26" s="10">
        <v>29478.799999999999</v>
      </c>
      <c r="I26" s="10">
        <v>1820.2050244441141</v>
      </c>
      <c r="J26" s="10">
        <v>28375.599999999999</v>
      </c>
      <c r="K26" s="10">
        <v>20509.900000000001</v>
      </c>
      <c r="L26" s="10">
        <v>20337.099999999999</v>
      </c>
      <c r="P26" s="3"/>
    </row>
    <row r="27" spans="1:16" ht="15" x14ac:dyDescent="0.25">
      <c r="A27" s="8">
        <v>22</v>
      </c>
      <c r="B27" s="9" t="s">
        <v>25</v>
      </c>
      <c r="C27" s="10">
        <v>11943</v>
      </c>
      <c r="D27" s="10">
        <v>2695.9</v>
      </c>
      <c r="E27" s="10">
        <v>3150</v>
      </c>
      <c r="F27" s="10">
        <v>11488.9</v>
      </c>
      <c r="G27" s="10">
        <v>147476</v>
      </c>
      <c r="H27" s="10">
        <v>139501.70000000001</v>
      </c>
      <c r="I27" s="10">
        <v>1833.7958518325122</v>
      </c>
      <c r="J27" s="10">
        <v>13322.7</v>
      </c>
      <c r="K27" s="10">
        <v>9629.7000000000007</v>
      </c>
      <c r="L27" s="10">
        <v>9548.5</v>
      </c>
      <c r="P27" s="3"/>
    </row>
    <row r="28" spans="1:16" ht="15" x14ac:dyDescent="0.25">
      <c r="A28" s="8">
        <v>23</v>
      </c>
      <c r="B28" s="9" t="s">
        <v>26</v>
      </c>
      <c r="C28" s="10">
        <v>11993.999999999998</v>
      </c>
      <c r="D28" s="10">
        <v>23278.199999999997</v>
      </c>
      <c r="E28" s="10">
        <v>915.6</v>
      </c>
      <c r="F28" s="10">
        <v>34356.600000000006</v>
      </c>
      <c r="G28" s="10">
        <v>9809</v>
      </c>
      <c r="H28" s="10">
        <v>8886.7999999999993</v>
      </c>
      <c r="I28" s="10">
        <v>212.07209843621922</v>
      </c>
      <c r="J28" s="10">
        <v>34568.699999999997</v>
      </c>
      <c r="K28" s="10">
        <v>24986.3</v>
      </c>
      <c r="L28" s="10">
        <v>24775.8</v>
      </c>
      <c r="P28" s="3"/>
    </row>
    <row r="29" spans="1:16" ht="15" x14ac:dyDescent="0.25">
      <c r="A29" s="8">
        <v>24</v>
      </c>
      <c r="B29" s="9" t="s">
        <v>27</v>
      </c>
      <c r="C29" s="10">
        <v>31633.3</v>
      </c>
      <c r="D29" s="10">
        <v>11022.9</v>
      </c>
      <c r="E29" s="10">
        <v>5804.4000000000005</v>
      </c>
      <c r="F29" s="10">
        <v>36851.800000000003</v>
      </c>
      <c r="G29" s="10">
        <v>19442</v>
      </c>
      <c r="H29" s="10">
        <v>14846.600000000002</v>
      </c>
      <c r="I29" s="10">
        <v>1056.7730656623312</v>
      </c>
      <c r="J29" s="10">
        <v>37908.6</v>
      </c>
      <c r="K29" s="10">
        <v>27400.400000000001</v>
      </c>
      <c r="L29" s="10">
        <v>27169.5</v>
      </c>
      <c r="P29" s="3"/>
    </row>
    <row r="30" spans="1:16" ht="15" x14ac:dyDescent="0.25">
      <c r="A30" s="8">
        <v>25</v>
      </c>
      <c r="B30" s="9" t="s">
        <v>28</v>
      </c>
      <c r="C30" s="10">
        <v>25281.7</v>
      </c>
      <c r="D30" s="10">
        <v>15277.400000000001</v>
      </c>
      <c r="E30" s="10">
        <v>8735.4</v>
      </c>
      <c r="F30" s="10">
        <v>31823.7</v>
      </c>
      <c r="G30" s="10">
        <v>28318</v>
      </c>
      <c r="H30" s="10">
        <v>26315.800000000003</v>
      </c>
      <c r="I30" s="10">
        <v>460.43239588917612</v>
      </c>
      <c r="J30" s="10">
        <v>32284.1</v>
      </c>
      <c r="K30" s="10">
        <v>23335</v>
      </c>
      <c r="L30" s="10">
        <v>23138.400000000001</v>
      </c>
      <c r="P30" s="3"/>
    </row>
    <row r="31" spans="1:16" ht="15" x14ac:dyDescent="0.25">
      <c r="A31" s="8">
        <v>26</v>
      </c>
      <c r="B31" s="9" t="s">
        <v>29</v>
      </c>
      <c r="C31" s="10">
        <v>13218.199999999999</v>
      </c>
      <c r="D31" s="10">
        <v>5886.3</v>
      </c>
      <c r="E31" s="10">
        <v>2328.3000000000002</v>
      </c>
      <c r="F31" s="10">
        <v>16776.199999999997</v>
      </c>
      <c r="G31" s="10">
        <v>78604</v>
      </c>
      <c r="H31" s="10">
        <v>77571.100000000006</v>
      </c>
      <c r="I31" s="10">
        <v>237.52902892514726</v>
      </c>
      <c r="J31" s="10">
        <v>17013.7</v>
      </c>
      <c r="K31" s="10">
        <v>12297.5</v>
      </c>
      <c r="L31" s="10">
        <v>12193.9</v>
      </c>
      <c r="P31" s="3"/>
    </row>
    <row r="32" spans="1:16" ht="15" x14ac:dyDescent="0.25">
      <c r="A32" s="8">
        <v>27</v>
      </c>
      <c r="B32" s="9" t="s">
        <v>30</v>
      </c>
      <c r="C32" s="10">
        <v>18381.5</v>
      </c>
      <c r="D32" s="10">
        <v>18703.800000000003</v>
      </c>
      <c r="E32" s="10">
        <v>1619.1000000000001</v>
      </c>
      <c r="F32" s="10">
        <v>35466.199999999997</v>
      </c>
      <c r="G32" s="10">
        <v>21071</v>
      </c>
      <c r="H32" s="10">
        <v>14749.7</v>
      </c>
      <c r="I32" s="10">
        <v>1453.6666187864594</v>
      </c>
      <c r="J32" s="10">
        <v>36919.9</v>
      </c>
      <c r="K32" s="10">
        <v>26685.7</v>
      </c>
      <c r="L32" s="10">
        <v>26460.9</v>
      </c>
      <c r="P32" s="3"/>
    </row>
    <row r="33" spans="1:16" ht="15" x14ac:dyDescent="0.25">
      <c r="A33" s="8">
        <v>28</v>
      </c>
      <c r="B33" s="9" t="s">
        <v>31</v>
      </c>
      <c r="C33" s="10">
        <v>14035.399999999998</v>
      </c>
      <c r="D33" s="10">
        <v>13954.6</v>
      </c>
      <c r="E33" s="10">
        <v>1877.4999999999998</v>
      </c>
      <c r="F33" s="10">
        <v>26112.499999999996</v>
      </c>
      <c r="G33" s="10">
        <v>5193</v>
      </c>
      <c r="H33" s="10">
        <v>3635.1</v>
      </c>
      <c r="I33" s="10">
        <v>358.25972907589022</v>
      </c>
      <c r="J33" s="10">
        <v>26470.799999999999</v>
      </c>
      <c r="K33" s="10">
        <v>19133.099999999999</v>
      </c>
      <c r="L33" s="10">
        <v>18971.900000000001</v>
      </c>
      <c r="P33" s="3"/>
    </row>
    <row r="34" spans="1:16" ht="15" x14ac:dyDescent="0.25">
      <c r="A34" s="8">
        <v>29</v>
      </c>
      <c r="B34" s="9" t="s">
        <v>32</v>
      </c>
      <c r="C34" s="10">
        <v>24124.399999999998</v>
      </c>
      <c r="D34" s="10">
        <v>20168.899999999998</v>
      </c>
      <c r="E34" s="10">
        <v>1173.2</v>
      </c>
      <c r="F34" s="10">
        <v>43120.099999999991</v>
      </c>
      <c r="G34" s="10">
        <v>11640</v>
      </c>
      <c r="H34" s="10">
        <v>8148</v>
      </c>
      <c r="I34" s="10">
        <v>803.03162843122709</v>
      </c>
      <c r="J34" s="10">
        <v>43923.1</v>
      </c>
      <c r="K34" s="10">
        <v>31747.7</v>
      </c>
      <c r="L34" s="10">
        <v>31480.2</v>
      </c>
      <c r="P34" s="3"/>
    </row>
    <row r="35" spans="1:16" ht="15" x14ac:dyDescent="0.25">
      <c r="A35" s="8">
        <v>30</v>
      </c>
      <c r="B35" s="9" t="s">
        <v>33</v>
      </c>
      <c r="C35" s="10">
        <v>14617.699999999999</v>
      </c>
      <c r="D35" s="10">
        <v>9995.9000000000015</v>
      </c>
      <c r="E35" s="10">
        <v>2096.1</v>
      </c>
      <c r="F35" s="10">
        <v>22517.499999999996</v>
      </c>
      <c r="G35" s="10">
        <v>10027</v>
      </c>
      <c r="H35" s="10">
        <v>7018.9</v>
      </c>
      <c r="I35" s="10">
        <v>691.75241737799922</v>
      </c>
      <c r="J35" s="10">
        <v>23209.200000000001</v>
      </c>
      <c r="K35" s="10">
        <v>16775.599999999999</v>
      </c>
      <c r="L35" s="10">
        <v>16634.3</v>
      </c>
      <c r="P35" s="3"/>
    </row>
    <row r="36" spans="1:16" ht="15" x14ac:dyDescent="0.25">
      <c r="A36" s="8">
        <v>31</v>
      </c>
      <c r="B36" s="9" t="s">
        <v>34</v>
      </c>
      <c r="C36" s="10">
        <v>15159.399999999998</v>
      </c>
      <c r="D36" s="10">
        <v>18959.800000000003</v>
      </c>
      <c r="E36" s="10">
        <v>1051.6999999999998</v>
      </c>
      <c r="F36" s="10">
        <v>33067.5</v>
      </c>
      <c r="G36" s="10">
        <v>9033</v>
      </c>
      <c r="H36" s="10">
        <v>6323.0999999999995</v>
      </c>
      <c r="I36" s="10">
        <v>623.17737969237749</v>
      </c>
      <c r="J36" s="10">
        <v>33690.699999999997</v>
      </c>
      <c r="K36" s="10">
        <v>24351.7</v>
      </c>
      <c r="L36" s="10">
        <v>24146.5</v>
      </c>
      <c r="P36" s="3"/>
    </row>
    <row r="37" spans="1:16" ht="15" x14ac:dyDescent="0.25">
      <c r="A37" s="8">
        <v>32</v>
      </c>
      <c r="B37" s="9" t="s">
        <v>35</v>
      </c>
      <c r="C37" s="10">
        <v>21588.6</v>
      </c>
      <c r="D37" s="10">
        <v>8837.6</v>
      </c>
      <c r="E37" s="10">
        <v>2936.9999999999995</v>
      </c>
      <c r="F37" s="10">
        <v>27489.200000000001</v>
      </c>
      <c r="G37" s="10">
        <v>22316</v>
      </c>
      <c r="H37" s="10">
        <v>15621.199999999999</v>
      </c>
      <c r="I37" s="10">
        <v>1539.5578883222731</v>
      </c>
      <c r="J37" s="10">
        <v>29028.799999999999</v>
      </c>
      <c r="K37" s="10">
        <v>20982.1</v>
      </c>
      <c r="L37" s="10">
        <v>20805.3</v>
      </c>
      <c r="P37" s="3"/>
    </row>
    <row r="38" spans="1:16" ht="15" x14ac:dyDescent="0.25">
      <c r="A38" s="8"/>
      <c r="B38" s="9" t="s">
        <v>37</v>
      </c>
      <c r="C38" s="10">
        <f>SUM(C6:C37)</f>
        <v>833676.29999999993</v>
      </c>
      <c r="D38" s="10">
        <f t="shared" ref="D38:J38" si="0">SUM(D6:D37)</f>
        <v>425243.5</v>
      </c>
      <c r="E38" s="10">
        <f>SUM(E6:E37)</f>
        <v>189033.90000000002</v>
      </c>
      <c r="F38" s="10">
        <f t="shared" si="0"/>
        <v>1069885.8999999999</v>
      </c>
      <c r="G38" s="10">
        <f t="shared" si="0"/>
        <v>1344553</v>
      </c>
      <c r="H38" s="10">
        <f t="shared" si="0"/>
        <v>1213601.2000000004</v>
      </c>
      <c r="I38" s="10">
        <f t="shared" si="0"/>
        <v>30114.100000000093</v>
      </c>
      <c r="J38" s="10">
        <f t="shared" si="0"/>
        <v>1099999.9999999998</v>
      </c>
      <c r="K38" s="10">
        <f t="shared" ref="K38" si="1">SUM(K6:K37)</f>
        <v>795081.39999999991</v>
      </c>
      <c r="L38" s="10">
        <f>SUM(L6:L37)</f>
        <v>788381.90000000014</v>
      </c>
    </row>
    <row r="40" spans="1:16" x14ac:dyDescent="0.25">
      <c r="L40" s="4"/>
    </row>
    <row r="41" spans="1:16" s="11" customFormat="1" ht="16.5" customHeight="1" x14ac:dyDescent="0.25">
      <c r="A41" s="19" t="s">
        <v>40</v>
      </c>
      <c r="B41" s="19"/>
      <c r="C41" s="19"/>
      <c r="D41" s="19"/>
      <c r="E41" s="19"/>
      <c r="F41" s="19"/>
      <c r="G41" s="19"/>
      <c r="H41" s="19"/>
      <c r="J41" s="13" t="s">
        <v>41</v>
      </c>
      <c r="K41" s="12"/>
      <c r="L41" s="13"/>
    </row>
    <row r="44" spans="1:16" x14ac:dyDescent="0.25">
      <c r="A44" s="14"/>
      <c r="B44" s="15"/>
    </row>
    <row r="45" spans="1:16" x14ac:dyDescent="0.25">
      <c r="A45" s="14"/>
      <c r="B45" s="15"/>
    </row>
    <row r="46" spans="1:16" x14ac:dyDescent="0.25">
      <c r="A46" s="14"/>
      <c r="B46" s="15"/>
    </row>
    <row r="47" spans="1:16" x14ac:dyDescent="0.25">
      <c r="A47" s="5" t="s">
        <v>46</v>
      </c>
    </row>
  </sheetData>
  <sheetProtection sort="0" autoFilter="0"/>
  <mergeCells count="11">
    <mergeCell ref="A1:L1"/>
    <mergeCell ref="A41:H41"/>
    <mergeCell ref="J4:L4"/>
    <mergeCell ref="A2:L2"/>
    <mergeCell ref="F4:F5"/>
    <mergeCell ref="G4:H4"/>
    <mergeCell ref="I4:I5"/>
    <mergeCell ref="A4:A5"/>
    <mergeCell ref="B4:B5"/>
    <mergeCell ref="C4:D4"/>
    <mergeCell ref="E4:E5"/>
  </mergeCells>
  <printOptions horizontalCentered="1" verticalCentered="1"/>
  <pageMargins left="0" right="0" top="0.39370078740157483" bottom="0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Щеколкова Е.И.</cp:lastModifiedBy>
  <cp:lastPrinted>2016-11-14T01:35:25Z</cp:lastPrinted>
  <dcterms:created xsi:type="dcterms:W3CDTF">2016-04-21T09:32:06Z</dcterms:created>
  <dcterms:modified xsi:type="dcterms:W3CDTF">2016-11-14T08:22:45Z</dcterms:modified>
</cp:coreProperties>
</file>