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Отдел анализа и исполнения МБТ\1. Бюджет 2018\2 Уточнение\Приложения\"/>
    </mc:Choice>
  </mc:AlternateContent>
  <bookViews>
    <workbookView xWindow="14250" yWindow="705" windowWidth="12630" windowHeight="10350"/>
  </bookViews>
  <sheets>
    <sheet name="Прил 18_2018" sheetId="3" r:id="rId1"/>
  </sheets>
  <definedNames>
    <definedName name="_xlnm._FilterDatabase" localSheetId="0" hidden="1">'Прил 18_2018'!$A$10:$G$43</definedName>
    <definedName name="Z_0948687A_ED4C_4E86_ACDC_7791D399CDCB_.wvu.FilterData" localSheetId="0" hidden="1">'Прил 18_2018'!$A$9:$F$43</definedName>
    <definedName name="Z_0948687A_ED4C_4E86_ACDC_7791D399CDCB_.wvu.PrintArea" localSheetId="0" hidden="1">'Прил 18_2018'!$A$4:$F$43</definedName>
    <definedName name="Z_0948687A_ED4C_4E86_ACDC_7791D399CDCB_.wvu.PrintTitles" localSheetId="0" hidden="1">'Прил 18_2018'!$9:$9</definedName>
    <definedName name="Z_1009D6BC_934C_4F8D_A3F8_D3E77D623C6B_.wvu.FilterData" localSheetId="0" hidden="1">'Прил 18_2018'!$A$10:$F$43</definedName>
    <definedName name="Z_1767F16B_9815_444E_A20C_D059F1FAD72D_.wvu.FilterData" localSheetId="0" hidden="1">'Прил 18_2018'!#REF!</definedName>
    <definedName name="Z_1B709841_4EC0_4FB6_A48E_94C0D6A210C5_.wvu.FilterData" localSheetId="0" hidden="1">'Прил 18_2018'!$A$10:$F$43</definedName>
    <definedName name="Z_23EA9A17_A2D7_46AD_9146_326C2A3A4D41_.wvu.FilterData" localSheetId="0" hidden="1">'Прил 18_2018'!$A$10:$F$43</definedName>
    <definedName name="Z_2D2CC007_D2F8_4DB9_ADE3_763E54A6001C_.wvu.FilterData" localSheetId="0" hidden="1">'Прил 18_2018'!#REF!</definedName>
    <definedName name="Z_2D2CC007_D2F8_4DB9_ADE3_763E54A6001C_.wvu.PrintTitles" localSheetId="0" hidden="1">'Прил 18_2018'!$9:$9</definedName>
    <definedName name="Z_3BE37D7E_13C4_450A_9D2D_F1300A6B6141_.wvu.FilterData" localSheetId="0" hidden="1">'Прил 18_2018'!$A$9:$F$43</definedName>
    <definedName name="Z_3BE37D7E_13C4_450A_9D2D_F1300A6B6141_.wvu.PrintArea" localSheetId="0" hidden="1">'Прил 18_2018'!$A$4:$F$43</definedName>
    <definedName name="Z_3BE37D7E_13C4_450A_9D2D_F1300A6B6141_.wvu.PrintTitles" localSheetId="0" hidden="1">'Прил 18_2018'!$9:$9</definedName>
    <definedName name="Z_3EE8A904_E0AB_4B4C_9A92_AAD63D74C3C2_.wvu.FilterData" localSheetId="0" hidden="1">'Прил 18_2018'!$A$10:$F$43</definedName>
    <definedName name="Z_46383ADA_5B4F_49EF_8FEF_3ABB26E3B446_.wvu.FilterData" localSheetId="0" hidden="1">'Прил 18_2018'!$A$10:$F$43</definedName>
    <definedName name="Z_6626486D_D7BF_4882_9E67_4E3356FFC526_.wvu.FilterData" localSheetId="0" hidden="1">'Прил 18_2018'!$A$10:$F$43</definedName>
    <definedName name="Z_7D6CD42A_25E5_4BAB_8433_B5EFA9119084_.wvu.FilterData" localSheetId="0" hidden="1">'Прил 18_2018'!#REF!</definedName>
    <definedName name="Z_7D6CD42A_25E5_4BAB_8433_B5EFA9119084_.wvu.PrintTitles" localSheetId="0" hidden="1">'Прил 18_2018'!$9:$9</definedName>
    <definedName name="Z_8251D77D_25D7_4DEC_BD93_6466B6E26E34_.wvu.FilterData" localSheetId="0" hidden="1">'Прил 18_2018'!$A$9:$F$43</definedName>
    <definedName name="Z_87E3E651_D33C_4CFE_AF8E_C3DEF2933CB3_.wvu.FilterData" localSheetId="0" hidden="1">'Прил 18_2018'!$A$10:$F$43</definedName>
    <definedName name="Z_95333465_A7B7_496F_91D2_C400D49B8523_.wvu.FilterData" localSheetId="0" hidden="1">'Прил 18_2018'!#REF!</definedName>
    <definedName name="Z_A9EB871A_7A70_442A_9A0B_D9B756EF7470_.wvu.FilterData" localSheetId="0" hidden="1">'Прил 18_2018'!#REF!</definedName>
    <definedName name="Z_BD543DE7_FB15_429B_A65D_35D765972EA7_.wvu.FilterData" localSheetId="0" hidden="1">'Прил 18_2018'!$A$10:$F$43</definedName>
    <definedName name="Z_D060F7B0_7075_4291_8BB8_017B1656182C_.wvu.FilterData" localSheetId="0" hidden="1">'Прил 18_2018'!$A$10:$F$43</definedName>
    <definedName name="Z_D6F58B54_85B1_4682_8E5C_1B399F2B6EC3_.wvu.FilterData" localSheetId="0" hidden="1">'Прил 18_2018'!#REF!</definedName>
    <definedName name="Z_D6F58B54_85B1_4682_8E5C_1B399F2B6EC3_.wvu.PrintArea" localSheetId="0" hidden="1">'Прил 18_2018'!$A$4:$F$43</definedName>
    <definedName name="Z_D6F58B54_85B1_4682_8E5C_1B399F2B6EC3_.wvu.PrintTitles" localSheetId="0" hidden="1">'Прил 18_2018'!$A:$C,'Прил 18_2018'!$9:$9</definedName>
    <definedName name="Z_DCEE2045_31C2_49A5_B0AE_C94FE91E0DB1_.wvu.FilterData" localSheetId="0" hidden="1">'Прил 18_2018'!#REF!</definedName>
    <definedName name="Z_DCEE2045_31C2_49A5_B0AE_C94FE91E0DB1_.wvu.PrintTitles" localSheetId="0" hidden="1">'Прил 18_2018'!$9:$9</definedName>
    <definedName name="Z_DD5F8160_FC78_4239_BB6E_030535621173_.wvu.FilterData" localSheetId="0" hidden="1">'Прил 18_2018'!#REF!</definedName>
    <definedName name="Z_E929A7E6_BEFF_4602_89FE_77DA7C7E2819_.wvu.FilterData" localSheetId="0" hidden="1">'Прил 18_2018'!$A$10:$F$43</definedName>
    <definedName name="Z_ED635D07_66F4_4333_8D28_9DB06CEA5214_.wvu.FilterData" localSheetId="0" hidden="1">'Прил 18_2018'!$A$10:$F$43</definedName>
    <definedName name="Z_F0DEE67E_749C_4692_81D0_A0D5E9A59246_.wvu.FilterData" localSheetId="0" hidden="1">'Прил 18_2018'!$A$10:$F$43</definedName>
    <definedName name="Z_F16A91DC_6932_42F5_A973_B00AF7990FA9_.wvu.FilterData" localSheetId="0" hidden="1">'Прил 18_2018'!$A$10:$F$43</definedName>
    <definedName name="Z_F1A87904_71C1_4A8E_951F_277F7EC3D0FD_.wvu.FilterData" localSheetId="0" hidden="1">'Прил 18_2018'!$A$10:$F$43</definedName>
    <definedName name="Z_F1E9EFE9_2371_46F6_AB50_707EF6A8BEF5_.wvu.FilterData" localSheetId="0" hidden="1">'Прил 18_2018'!$A$10:$F$43</definedName>
    <definedName name="Z_F1E9EFE9_2371_46F6_AB50_707EF6A8BEF5_.wvu.PrintArea" localSheetId="0" hidden="1">'Прил 18_2018'!$A$4:$F$43</definedName>
    <definedName name="Z_F1E9EFE9_2371_46F6_AB50_707EF6A8BEF5_.wvu.PrintTitles" localSheetId="0" hidden="1">'Прил 18_2018'!$A:$C,'Прил 18_2018'!$9:$9</definedName>
    <definedName name="Z_FC540934_549E_430C_9AE9_9FB4A912322C_.wvu.FilterData" localSheetId="0" hidden="1">'Прил 18_2018'!#REF!</definedName>
    <definedName name="Z_FC540934_549E_430C_9AE9_9FB4A912322C_.wvu.PrintArea" localSheetId="0" hidden="1">'Прил 18_2018'!$A$4:$F$43</definedName>
    <definedName name="Z_FC540934_549E_430C_9AE9_9FB4A912322C_.wvu.PrintTitles" localSheetId="0" hidden="1">'Прил 18_2018'!$9:$9</definedName>
    <definedName name="_xlnm.Print_Titles" localSheetId="0">'Прил 18_2018'!$9:$9</definedName>
    <definedName name="_xlnm.Print_Area" localSheetId="0">'Прил 18_2018'!$A$1:$G$43</definedName>
  </definedNames>
  <calcPr calcId="162913"/>
  <customWorkbookViews>
    <customWorkbookView name="Анапольская О.В. - Личное представление" guid="{7D6CD42A-25E5-4BAB-8433-B5EFA9119084}" mergeInterval="0" personalView="1" maximized="1" windowWidth="1916" windowHeight="85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k218_2 - Личное представление" guid="{DCEE2045-31C2-49A5-B0AE-C94FE91E0DB1}" mergeInterval="0" personalView="1" maximized="1" windowWidth="1916" windowHeight="813" activeSheetId="1"/>
  </customWorkbookViews>
</workbook>
</file>

<file path=xl/calcChain.xml><?xml version="1.0" encoding="utf-8"?>
<calcChain xmlns="http://schemas.openxmlformats.org/spreadsheetml/2006/main">
  <c r="E43" i="3" l="1"/>
  <c r="F43" i="3"/>
  <c r="D43" i="3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</calcChain>
</file>

<file path=xl/sharedStrings.xml><?xml version="1.0" encoding="utf-8"?>
<sst xmlns="http://schemas.openxmlformats.org/spreadsheetml/2006/main" count="75" uniqueCount="44">
  <si>
    <t>.</t>
  </si>
  <si>
    <t>ИТОГО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</si>
  <si>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</si>
  <si>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</si>
  <si>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</si>
  <si>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</si>
  <si>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</si>
  <si>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</si>
  <si>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</si>
  <si>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</si>
  <si>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</si>
  <si>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(ЗА СЧЕТ СРЕДСТВ ОБЛАСТНОГО БЮДЖЕТА)</t>
  </si>
  <si>
    <t>(тыс. рублей)</t>
  </si>
  <si>
    <t>Муниципальное образование Балаганский район</t>
  </si>
  <si>
    <t>Муниципальное образование «Жигаловский район»</t>
  </si>
  <si>
    <t>Зиминское районное муниципальное образование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</si>
  <si>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</si>
  <si>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</si>
  <si>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</si>
  <si>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</si>
  <si>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</si>
  <si>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</si>
  <si>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</si>
  <si>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</si>
  <si>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</si>
  <si>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</si>
  <si>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Муниципальное образование «Заларинский район»</t>
  </si>
  <si>
    <t>Муниципальное образование «Тулунский район»</t>
  </si>
  <si>
    <t>Усольское районное муниципальное образование</t>
  </si>
  <si>
    <t>Шелеховский район</t>
  </si>
  <si>
    <t xml:space="preserve"> Выравнивание уровня бюджетной обеспеченности поселений Иркутской области, входящих в состав муниципального района Иркутской области</t>
  </si>
  <si>
    <t>Муниципальное образование «Аларский район»»</t>
  </si>
  <si>
    <t>Муниципальное образование «Баяндаевский район» Иркутской области</t>
  </si>
  <si>
    <t>Муниципальное образование Боханский район</t>
  </si>
  <si>
    <t>Иркутское районное муниципальное образование Иркутской области</t>
  </si>
  <si>
    <t>Киренский район</t>
  </si>
  <si>
    <t>Осинский муниципальный район</t>
  </si>
  <si>
    <t xml:space="preserve">Наименования муниципальных районов </t>
  </si>
  <si>
    <t>Муниципальное образование «Слюдянский район»</t>
  </si>
  <si>
    <t>РАСПРЕДЕЛЕНИЕ СУБСИДИЙ, ПРЕДОСТАВЛЯЕМЫХ МЕСТНЫМ БЮДЖЕТАМ, НА 2018 ГОД</t>
  </si>
  <si>
    <t>Частичное финансовое обеспечение (возмещение)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</si>
  <si>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«Приложение 18
к Закону Иркутской области 
«Об областном бюджете на 2018 год и на 
плановый период 2019 и 2020 годов» 
от 18 декабря 2017 года №98-ОЗ</t>
  </si>
  <si>
    <t>».</t>
  </si>
  <si>
    <t xml:space="preserve">Приложение 13
к Закону Иркутской области «О внесении изменений 
в Закон Иркутской области «Об областном бюджете 
на 2018 год и на плановый период 2019 и 2020 годов» 
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</si>
</sst>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р_.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165" fontId="1" fillId="0" borderId="5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 indent="1"/>
    </xf>
    <xf numFmtId="0" fontId="1" fillId="0" borderId="0" xfId="11" applyFont="1" applyFill="1" applyAlignment="1">
      <alignment vertical="top" wrapText="1"/>
    </xf>
    <xf numFmtId="0" fontId="1" fillId="2" borderId="0" xfId="11" applyFont="1" applyFill="1" applyAlignment="1">
      <alignment vertical="top" wrapText="1"/>
    </xf>
    <xf numFmtId="0" fontId="9" fillId="2" borderId="4" xfId="8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65" fontId="10" fillId="0" borderId="2" xfId="0" applyNumberFormat="1" applyFont="1" applyFill="1" applyBorder="1" applyAlignment="1">
      <alignment horizontal="right" vertical="center" wrapText="1" indent="1"/>
    </xf>
    <xf numFmtId="165" fontId="10" fillId="0" borderId="5" xfId="0" applyNumberFormat="1" applyFont="1" applyFill="1" applyBorder="1" applyAlignment="1">
      <alignment horizontal="right" vertical="center" wrapText="1" indent="1"/>
    </xf>
    <xf numFmtId="165" fontId="9" fillId="2" borderId="1" xfId="0" applyNumberFormat="1" applyFont="1" applyFill="1" applyBorder="1" applyAlignment="1">
      <alignment horizontal="right" vertical="center" wrapText="1" indent="1"/>
    </xf>
    <xf numFmtId="0" fontId="10" fillId="0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</cellXfs>
  <cellStyles count="13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 4" xfId="12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view="pageBreakPreview" zoomScale="90" zoomScaleNormal="85" zoomScaleSheetLayoutView="90" workbookViewId="0">
      <pane xSplit="3" ySplit="9" topLeftCell="D35" activePane="bottomRight" state="frozen"/>
      <selection pane="topRight" activeCell="D1" sqref="D1"/>
      <selection pane="bottomLeft" activeCell="A9" sqref="A9"/>
      <selection pane="bottomRight" activeCell="A5" sqref="A5:F5"/>
    </sheetView>
  </sheetViews>
  <sheetFormatPr defaultColWidth="9.140625" defaultRowHeight="15.75" x14ac:dyDescent="0.2"/>
  <cols>
    <col min="1" max="1" width="4.85546875" style="10" customWidth="1"/>
    <col min="2" max="2" width="1.85546875" style="3" customWidth="1"/>
    <col min="3" max="3" width="57.85546875" style="3" customWidth="1"/>
    <col min="4" max="4" width="28.85546875" style="24" customWidth="1"/>
    <col min="5" max="5" width="28.85546875" style="27" customWidth="1"/>
    <col min="6" max="6" width="28.85546875" style="29" customWidth="1"/>
    <col min="7" max="7" width="2.7109375" style="1" customWidth="1"/>
    <col min="8" max="16384" width="9.140625" style="1"/>
  </cols>
  <sheetData>
    <row r="1" spans="1:6" ht="92.25" customHeight="1" x14ac:dyDescent="0.2">
      <c r="E1" s="33" t="s">
        <v>43</v>
      </c>
      <c r="F1" s="33"/>
    </row>
    <row r="2" spans="1:6" ht="90.75" customHeight="1" x14ac:dyDescent="0.2">
      <c r="E2" s="37" t="s">
        <v>41</v>
      </c>
      <c r="F2" s="37"/>
    </row>
    <row r="3" spans="1:6" ht="15" customHeight="1" x14ac:dyDescent="0.2"/>
    <row r="4" spans="1:6" x14ac:dyDescent="0.2">
      <c r="C4" s="2"/>
      <c r="D4" s="25"/>
    </row>
    <row r="5" spans="1:6" x14ac:dyDescent="0.2">
      <c r="A5" s="38" t="s">
        <v>39</v>
      </c>
      <c r="B5" s="38"/>
      <c r="C5" s="38"/>
      <c r="D5" s="39"/>
      <c r="E5" s="38"/>
      <c r="F5" s="38"/>
    </row>
    <row r="6" spans="1:6" x14ac:dyDescent="0.2">
      <c r="A6" s="38" t="s">
        <v>11</v>
      </c>
      <c r="B6" s="38"/>
      <c r="C6" s="38"/>
      <c r="D6" s="39"/>
      <c r="E6" s="38"/>
      <c r="F6" s="38"/>
    </row>
    <row r="7" spans="1:6" x14ac:dyDescent="0.2">
      <c r="A7" s="30"/>
      <c r="B7" s="30"/>
      <c r="C7" s="30"/>
      <c r="D7" s="31"/>
      <c r="E7" s="30"/>
      <c r="F7" s="30"/>
    </row>
    <row r="8" spans="1:6" x14ac:dyDescent="0.2">
      <c r="A8" s="11"/>
      <c r="B8" s="4"/>
      <c r="C8" s="5"/>
      <c r="D8" s="26"/>
      <c r="E8" s="28"/>
      <c r="F8" s="15" t="s">
        <v>12</v>
      </c>
    </row>
    <row r="9" spans="1:6" s="20" customFormat="1" ht="174.75" customHeight="1" x14ac:dyDescent="0.2">
      <c r="A9" s="40" t="s">
        <v>37</v>
      </c>
      <c r="B9" s="40"/>
      <c r="C9" s="40"/>
      <c r="D9" s="19" t="s">
        <v>10</v>
      </c>
      <c r="E9" s="19" t="s">
        <v>40</v>
      </c>
      <c r="F9" s="32" t="s">
        <v>30</v>
      </c>
    </row>
    <row r="10" spans="1:6" s="6" customFormat="1" x14ac:dyDescent="0.2">
      <c r="A10" s="13"/>
      <c r="B10" s="9"/>
      <c r="C10" s="8"/>
      <c r="D10" s="16"/>
      <c r="E10" s="21"/>
      <c r="F10" s="14"/>
    </row>
    <row r="11" spans="1:6" s="6" customFormat="1" x14ac:dyDescent="0.2">
      <c r="A11" s="12">
        <v>1</v>
      </c>
      <c r="B11" s="7" t="s">
        <v>0</v>
      </c>
      <c r="C11" s="17" t="s">
        <v>31</v>
      </c>
      <c r="D11" s="16"/>
      <c r="E11" s="22"/>
      <c r="F11" s="14">
        <v>70244.800000000003</v>
      </c>
    </row>
    <row r="12" spans="1:6" s="6" customFormat="1" x14ac:dyDescent="0.2">
      <c r="A12" s="12">
        <f t="shared" ref="A12:A42" si="0">A11+1</f>
        <v>2</v>
      </c>
      <c r="B12" s="7" t="s">
        <v>0</v>
      </c>
      <c r="C12" s="17" t="s">
        <v>13</v>
      </c>
      <c r="D12" s="16"/>
      <c r="E12" s="22"/>
      <c r="F12" s="14">
        <v>19760</v>
      </c>
    </row>
    <row r="13" spans="1:6" s="6" customFormat="1" ht="31.5" x14ac:dyDescent="0.2">
      <c r="A13" s="12">
        <f t="shared" si="0"/>
        <v>3</v>
      </c>
      <c r="B13" s="7" t="s">
        <v>0</v>
      </c>
      <c r="C13" s="17" t="s">
        <v>32</v>
      </c>
      <c r="D13" s="16"/>
      <c r="E13" s="14">
        <v>161.6</v>
      </c>
      <c r="F13" s="14">
        <v>52917.2</v>
      </c>
    </row>
    <row r="14" spans="1:6" s="6" customFormat="1" x14ac:dyDescent="0.2">
      <c r="A14" s="12">
        <f t="shared" si="0"/>
        <v>4</v>
      </c>
      <c r="B14" s="7" t="s">
        <v>0</v>
      </c>
      <c r="C14" s="17" t="s">
        <v>2</v>
      </c>
      <c r="D14" s="21">
        <v>25507.3</v>
      </c>
      <c r="E14" s="14">
        <v>409.7</v>
      </c>
      <c r="F14" s="14">
        <v>745.5</v>
      </c>
    </row>
    <row r="15" spans="1:6" s="6" customFormat="1" x14ac:dyDescent="0.2">
      <c r="A15" s="12">
        <f t="shared" si="0"/>
        <v>5</v>
      </c>
      <c r="B15" s="7" t="s">
        <v>0</v>
      </c>
      <c r="C15" s="17" t="s">
        <v>33</v>
      </c>
      <c r="D15" s="16"/>
      <c r="E15" s="22"/>
      <c r="F15" s="14">
        <v>79188.100000000006</v>
      </c>
    </row>
    <row r="16" spans="1:6" s="6" customFormat="1" x14ac:dyDescent="0.2">
      <c r="A16" s="12">
        <f t="shared" si="0"/>
        <v>6</v>
      </c>
      <c r="B16" s="7" t="s">
        <v>0</v>
      </c>
      <c r="C16" s="17" t="s">
        <v>3</v>
      </c>
      <c r="D16" s="16"/>
      <c r="E16" s="14">
        <v>2417.6</v>
      </c>
      <c r="F16" s="14">
        <v>172674.5</v>
      </c>
    </row>
    <row r="17" spans="1:6" s="6" customFormat="1" x14ac:dyDescent="0.2">
      <c r="A17" s="12">
        <f t="shared" si="0"/>
        <v>7</v>
      </c>
      <c r="B17" s="7" t="s">
        <v>0</v>
      </c>
      <c r="C17" s="17" t="s">
        <v>14</v>
      </c>
      <c r="D17" s="16"/>
      <c r="E17" s="22"/>
      <c r="F17" s="14">
        <v>35275.5</v>
      </c>
    </row>
    <row r="18" spans="1:6" s="6" customFormat="1" x14ac:dyDescent="0.2">
      <c r="A18" s="12">
        <f t="shared" si="0"/>
        <v>8</v>
      </c>
      <c r="B18" s="7" t="s">
        <v>0</v>
      </c>
      <c r="C18" s="17" t="s">
        <v>26</v>
      </c>
      <c r="D18" s="16"/>
      <c r="E18" s="22"/>
      <c r="F18" s="14">
        <v>102804.7</v>
      </c>
    </row>
    <row r="19" spans="1:6" s="6" customFormat="1" x14ac:dyDescent="0.2">
      <c r="A19" s="12">
        <f t="shared" si="0"/>
        <v>9</v>
      </c>
      <c r="B19" s="7" t="s">
        <v>0</v>
      </c>
      <c r="C19" s="17" t="s">
        <v>15</v>
      </c>
      <c r="D19" s="16"/>
      <c r="E19" s="22"/>
      <c r="F19" s="14">
        <v>61605.8</v>
      </c>
    </row>
    <row r="20" spans="1:6" s="6" customFormat="1" ht="31.5" x14ac:dyDescent="0.2">
      <c r="A20" s="12">
        <f t="shared" si="0"/>
        <v>10</v>
      </c>
      <c r="B20" s="7" t="s">
        <v>0</v>
      </c>
      <c r="C20" s="17" t="s">
        <v>34</v>
      </c>
      <c r="D20" s="16"/>
      <c r="E20" s="22"/>
      <c r="F20" s="14">
        <v>108299.3</v>
      </c>
    </row>
    <row r="21" spans="1:6" s="6" customFormat="1" ht="31.5" x14ac:dyDescent="0.2">
      <c r="A21" s="12">
        <f t="shared" si="0"/>
        <v>11</v>
      </c>
      <c r="B21" s="7" t="s">
        <v>0</v>
      </c>
      <c r="C21" s="17" t="s">
        <v>4</v>
      </c>
      <c r="D21" s="16"/>
      <c r="E21" s="14">
        <v>913.5</v>
      </c>
      <c r="F21" s="14">
        <v>51885</v>
      </c>
    </row>
    <row r="22" spans="1:6" s="6" customFormat="1" x14ac:dyDescent="0.2">
      <c r="A22" s="12">
        <f t="shared" si="0"/>
        <v>12</v>
      </c>
      <c r="B22" s="7" t="s">
        <v>0</v>
      </c>
      <c r="C22" s="17" t="s">
        <v>5</v>
      </c>
      <c r="D22" s="21">
        <v>24085.7</v>
      </c>
      <c r="E22" s="14">
        <v>17160.599999999999</v>
      </c>
      <c r="F22" s="14">
        <v>629.5</v>
      </c>
    </row>
    <row r="23" spans="1:6" s="6" customFormat="1" x14ac:dyDescent="0.2">
      <c r="A23" s="12">
        <f t="shared" si="0"/>
        <v>13</v>
      </c>
      <c r="B23" s="7" t="s">
        <v>0</v>
      </c>
      <c r="C23" s="17" t="s">
        <v>6</v>
      </c>
      <c r="D23" s="16"/>
      <c r="E23" s="14">
        <v>225.7</v>
      </c>
      <c r="F23" s="14">
        <v>69239.7</v>
      </c>
    </row>
    <row r="24" spans="1:6" s="6" customFormat="1" x14ac:dyDescent="0.2">
      <c r="A24" s="12">
        <f t="shared" si="0"/>
        <v>14</v>
      </c>
      <c r="B24" s="7" t="s">
        <v>0</v>
      </c>
      <c r="C24" s="18" t="s">
        <v>35</v>
      </c>
      <c r="D24" s="21">
        <v>32664.5</v>
      </c>
      <c r="E24" s="14">
        <v>3372.1</v>
      </c>
      <c r="F24" s="14">
        <v>33004.400000000001</v>
      </c>
    </row>
    <row r="25" spans="1:6" s="6" customFormat="1" x14ac:dyDescent="0.2">
      <c r="A25" s="12">
        <f t="shared" si="0"/>
        <v>15</v>
      </c>
      <c r="B25" s="7" t="s">
        <v>0</v>
      </c>
      <c r="C25" s="17" t="s">
        <v>16</v>
      </c>
      <c r="D25" s="16"/>
      <c r="E25" s="22"/>
      <c r="F25" s="14">
        <v>104635.2</v>
      </c>
    </row>
    <row r="26" spans="1:6" s="6" customFormat="1" x14ac:dyDescent="0.2">
      <c r="A26" s="12">
        <f t="shared" si="0"/>
        <v>16</v>
      </c>
      <c r="B26" s="7" t="s">
        <v>0</v>
      </c>
      <c r="C26" s="17" t="s">
        <v>7</v>
      </c>
      <c r="D26" s="21">
        <v>20581</v>
      </c>
      <c r="E26" s="14">
        <v>226</v>
      </c>
      <c r="F26" s="14">
        <v>673.6</v>
      </c>
    </row>
    <row r="27" spans="1:6" s="6" customFormat="1" x14ac:dyDescent="0.2">
      <c r="A27" s="12">
        <f t="shared" si="0"/>
        <v>17</v>
      </c>
      <c r="B27" s="7" t="s">
        <v>0</v>
      </c>
      <c r="C27" s="17" t="s">
        <v>17</v>
      </c>
      <c r="D27" s="16"/>
      <c r="E27" s="22"/>
      <c r="F27" s="14">
        <v>81125.7</v>
      </c>
    </row>
    <row r="28" spans="1:6" s="6" customFormat="1" x14ac:dyDescent="0.2">
      <c r="A28" s="12">
        <f t="shared" si="0"/>
        <v>18</v>
      </c>
      <c r="B28" s="7" t="s">
        <v>0</v>
      </c>
      <c r="C28" s="17" t="s">
        <v>18</v>
      </c>
      <c r="D28" s="16"/>
      <c r="E28" s="22"/>
      <c r="F28" s="14">
        <v>118447</v>
      </c>
    </row>
    <row r="29" spans="1:6" s="6" customFormat="1" x14ac:dyDescent="0.2">
      <c r="A29" s="12">
        <f t="shared" si="0"/>
        <v>19</v>
      </c>
      <c r="B29" s="7" t="s">
        <v>0</v>
      </c>
      <c r="C29" s="17" t="s">
        <v>19</v>
      </c>
      <c r="D29" s="16"/>
      <c r="E29" s="22"/>
      <c r="F29" s="14">
        <v>42218.5</v>
      </c>
    </row>
    <row r="30" spans="1:6" s="6" customFormat="1" x14ac:dyDescent="0.2">
      <c r="A30" s="12">
        <f t="shared" si="0"/>
        <v>20</v>
      </c>
      <c r="B30" s="7" t="s">
        <v>0</v>
      </c>
      <c r="C30" s="17" t="s">
        <v>8</v>
      </c>
      <c r="D30" s="16"/>
      <c r="E30" s="14">
        <v>525.29999999999995</v>
      </c>
      <c r="F30" s="14">
        <v>35510.6</v>
      </c>
    </row>
    <row r="31" spans="1:6" s="6" customFormat="1" x14ac:dyDescent="0.2">
      <c r="A31" s="12">
        <f t="shared" si="0"/>
        <v>21</v>
      </c>
      <c r="B31" s="7" t="s">
        <v>0</v>
      </c>
      <c r="C31" s="17" t="s">
        <v>36</v>
      </c>
      <c r="D31" s="16"/>
      <c r="E31" s="22"/>
      <c r="F31" s="14">
        <v>77813.5</v>
      </c>
    </row>
    <row r="32" spans="1:6" s="6" customFormat="1" x14ac:dyDescent="0.2">
      <c r="A32" s="12">
        <f t="shared" si="0"/>
        <v>22</v>
      </c>
      <c r="B32" s="7" t="s">
        <v>0</v>
      </c>
      <c r="C32" s="17" t="s">
        <v>38</v>
      </c>
      <c r="D32" s="16"/>
      <c r="E32" s="22"/>
      <c r="F32" s="14">
        <v>71683.8</v>
      </c>
    </row>
    <row r="33" spans="1:7" s="6" customFormat="1" x14ac:dyDescent="0.2">
      <c r="A33" s="12">
        <f t="shared" si="0"/>
        <v>23</v>
      </c>
      <c r="B33" s="7" t="s">
        <v>0</v>
      </c>
      <c r="C33" s="17" t="s">
        <v>20</v>
      </c>
      <c r="D33" s="16"/>
      <c r="E33" s="22"/>
      <c r="F33" s="14">
        <v>65429.1</v>
      </c>
    </row>
    <row r="34" spans="1:7" s="6" customFormat="1" x14ac:dyDescent="0.2">
      <c r="A34" s="12">
        <f t="shared" si="0"/>
        <v>24</v>
      </c>
      <c r="B34" s="7" t="s">
        <v>0</v>
      </c>
      <c r="C34" s="17" t="s">
        <v>27</v>
      </c>
      <c r="D34" s="16"/>
      <c r="E34" s="22"/>
      <c r="F34" s="14">
        <v>122889.2</v>
      </c>
    </row>
    <row r="35" spans="1:7" s="6" customFormat="1" x14ac:dyDescent="0.2">
      <c r="A35" s="12">
        <f t="shared" si="0"/>
        <v>25</v>
      </c>
      <c r="B35" s="7" t="s">
        <v>0</v>
      </c>
      <c r="C35" s="17" t="s">
        <v>28</v>
      </c>
      <c r="D35" s="16"/>
      <c r="E35" s="22"/>
      <c r="F35" s="14">
        <v>57847.4</v>
      </c>
    </row>
    <row r="36" spans="1:7" s="6" customFormat="1" x14ac:dyDescent="0.2">
      <c r="A36" s="12">
        <f t="shared" si="0"/>
        <v>26</v>
      </c>
      <c r="B36" s="7" t="s">
        <v>0</v>
      </c>
      <c r="C36" s="17" t="s">
        <v>21</v>
      </c>
      <c r="D36" s="16"/>
      <c r="E36" s="22"/>
      <c r="F36" s="14">
        <v>41479.199999999997</v>
      </c>
    </row>
    <row r="37" spans="1:7" s="6" customFormat="1" x14ac:dyDescent="0.2">
      <c r="A37" s="12">
        <f t="shared" si="0"/>
        <v>27</v>
      </c>
      <c r="B37" s="7" t="s">
        <v>0</v>
      </c>
      <c r="C37" s="17" t="s">
        <v>9</v>
      </c>
      <c r="D37" s="16"/>
      <c r="E37" s="14">
        <v>133</v>
      </c>
      <c r="F37" s="14">
        <v>2093.5</v>
      </c>
    </row>
    <row r="38" spans="1:7" s="6" customFormat="1" ht="31.5" x14ac:dyDescent="0.2">
      <c r="A38" s="12">
        <f t="shared" si="0"/>
        <v>28</v>
      </c>
      <c r="B38" s="7" t="s">
        <v>0</v>
      </c>
      <c r="C38" s="17" t="s">
        <v>22</v>
      </c>
      <c r="D38" s="16"/>
      <c r="E38" s="22"/>
      <c r="F38" s="14">
        <v>63893.7</v>
      </c>
    </row>
    <row r="39" spans="1:7" s="6" customFormat="1" x14ac:dyDescent="0.2">
      <c r="A39" s="12">
        <f t="shared" si="0"/>
        <v>29</v>
      </c>
      <c r="B39" s="7" t="s">
        <v>0</v>
      </c>
      <c r="C39" s="17" t="s">
        <v>23</v>
      </c>
      <c r="D39" s="16"/>
      <c r="E39" s="22"/>
      <c r="F39" s="14">
        <v>66498.399999999994</v>
      </c>
    </row>
    <row r="40" spans="1:7" s="6" customFormat="1" ht="17.25" customHeight="1" x14ac:dyDescent="0.2">
      <c r="A40" s="12">
        <f t="shared" si="0"/>
        <v>30</v>
      </c>
      <c r="B40" s="7" t="s">
        <v>0</v>
      </c>
      <c r="C40" s="17" t="s">
        <v>24</v>
      </c>
      <c r="D40" s="16"/>
      <c r="E40" s="22"/>
      <c r="F40" s="14">
        <v>60113</v>
      </c>
    </row>
    <row r="41" spans="1:7" s="6" customFormat="1" ht="20.25" customHeight="1" x14ac:dyDescent="0.2">
      <c r="A41" s="12">
        <f t="shared" si="0"/>
        <v>31</v>
      </c>
      <c r="B41" s="7" t="s">
        <v>0</v>
      </c>
      <c r="C41" s="17" t="s">
        <v>29</v>
      </c>
      <c r="D41" s="16"/>
      <c r="E41" s="22"/>
      <c r="F41" s="14">
        <v>31529.8</v>
      </c>
      <c r="G41" s="1"/>
    </row>
    <row r="42" spans="1:7" ht="31.5" x14ac:dyDescent="0.2">
      <c r="A42" s="12">
        <f t="shared" si="0"/>
        <v>32</v>
      </c>
      <c r="B42" s="7" t="s">
        <v>0</v>
      </c>
      <c r="C42" s="17" t="s">
        <v>25</v>
      </c>
      <c r="D42" s="16"/>
      <c r="E42" s="22"/>
      <c r="F42" s="14">
        <v>58778.8</v>
      </c>
    </row>
    <row r="43" spans="1:7" x14ac:dyDescent="0.2">
      <c r="A43" s="34" t="s">
        <v>1</v>
      </c>
      <c r="B43" s="35"/>
      <c r="C43" s="36"/>
      <c r="D43" s="23">
        <f>SUM(D11:D42)</f>
        <v>102838.5</v>
      </c>
      <c r="E43" s="23">
        <f t="shared" ref="E43:F43" si="1">SUM(E11:E42)</f>
        <v>25545.1</v>
      </c>
      <c r="F43" s="23">
        <f t="shared" si="1"/>
        <v>1960934</v>
      </c>
      <c r="G43" s="1" t="s">
        <v>42</v>
      </c>
    </row>
  </sheetData>
  <sheetProtection autoFilter="0"/>
  <autoFilter ref="A10:G43"/>
  <mergeCells count="6">
    <mergeCell ref="E1:F1"/>
    <mergeCell ref="A43:C43"/>
    <mergeCell ref="E2:F2"/>
    <mergeCell ref="A5:F5"/>
    <mergeCell ref="A6:F6"/>
    <mergeCell ref="A9:C9"/>
  </mergeCells>
  <printOptions horizontalCentered="1"/>
  <pageMargins left="0.78740157480314965" right="0.39370078740157483" top="0.78740157480314965" bottom="0.39370078740157483" header="0.51181102362204722" footer="0.51181102362204722"/>
  <pageSetup paperSize="9" scale="5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18_2018</vt:lpstr>
      <vt:lpstr>'Прил 18_2018'!Заголовки_для_печати</vt:lpstr>
      <vt:lpstr>'Прил 18_2018'!Область_печати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Елизарова М.В.</cp:lastModifiedBy>
  <cp:lastPrinted>2018-03-20T06:57:07Z</cp:lastPrinted>
  <dcterms:created xsi:type="dcterms:W3CDTF">1996-10-08T23:32:33Z</dcterms:created>
  <dcterms:modified xsi:type="dcterms:W3CDTF">2018-03-20T07:07:42Z</dcterms:modified>
</cp:coreProperties>
</file>