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15195" windowHeight="11520"/>
  </bookViews>
  <sheets>
    <sheet name="2016" sheetId="1" r:id="rId1"/>
  </sheets>
  <definedNames>
    <definedName name="_xlnm._FilterDatabase" localSheetId="0" hidden="1">'2016'!$A$10:$H$76</definedName>
    <definedName name="_xlnm.Print_Titles" localSheetId="0">'2016'!$10:$10</definedName>
    <definedName name="_xlnm.Print_Area" localSheetId="0">'2016'!$A$1:$I$76</definedName>
  </definedNames>
  <calcPr calcId="144525"/>
</workbook>
</file>

<file path=xl/calcChain.xml><?xml version="1.0" encoding="utf-8"?>
<calcChain xmlns="http://schemas.openxmlformats.org/spreadsheetml/2006/main">
  <c r="H56" i="1" l="1"/>
  <c r="H57" i="1"/>
  <c r="H58" i="1"/>
  <c r="H12" i="1" l="1"/>
  <c r="E76" i="1" l="1"/>
  <c r="F76" i="1"/>
  <c r="G76" i="1"/>
  <c r="D76" i="1"/>
  <c r="H54" i="1"/>
  <c r="H68" i="1"/>
  <c r="H75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9" i="1"/>
  <c r="H60" i="1"/>
  <c r="H61" i="1"/>
  <c r="H62" i="1"/>
  <c r="H63" i="1"/>
  <c r="H64" i="1"/>
  <c r="H65" i="1"/>
  <c r="H66" i="1"/>
  <c r="H67" i="1"/>
  <c r="H69" i="1"/>
  <c r="H70" i="1"/>
  <c r="H71" i="1"/>
  <c r="H72" i="1"/>
  <c r="H73" i="1"/>
  <c r="H74" i="1"/>
  <c r="H76" i="1" l="1"/>
  <c r="A13" i="1"/>
  <c r="A14" i="1" s="1"/>
  <c r="A15" i="1" s="1"/>
  <c r="A16" i="1" s="1"/>
  <c r="A17" i="1" s="1"/>
  <c r="A18" i="1" s="1"/>
  <c r="A19" i="1" s="1"/>
  <c r="A20" i="1" s="1"/>
  <c r="A21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<sst xmlns="http://schemas.openxmlformats.org/spreadsheetml/2006/main" count="136" uniqueCount="78">
  <si>
    <t>ИТОГО:</t>
  </si>
  <si>
    <t>Городские округа:</t>
  </si>
  <si>
    <t>Муниципальные районы: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</si>
  <si>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</si>
  <si>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</si>
  <si>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</si>
  <si>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</si>
  <si>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</si>
  <si>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</si>
  <si>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</si>
  <si>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</si>
  <si>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</si>
  <si>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</si>
  <si>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</si>
  <si>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</si>
  <si>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</si>
  <si>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</si>
  <si>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</si>
  <si>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</si>
  <si>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</si>
  <si>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</si>
  <si>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</si>
  <si>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</si>
  <si>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</si>
  <si>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</si>
  <si>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</si>
  <si>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</si>
  <si>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</si>
  <si>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</si>
  <si>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</si>
  <si>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</si>
  <si>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</si>
  <si>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</si>
  <si>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</si>
  <si>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</si>
  <si>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</si>
  <si>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</si>
  <si>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.</t>
  </si>
  <si>
    <t>Наименования муниципальных районов (городских округов)</t>
  </si>
  <si>
    <t>Итого</t>
  </si>
  <si>
    <t>Муниципальное образование «город Свирск»</t>
  </si>
  <si>
    <t>Муниципальное образование города Бодайбо и района</t>
  </si>
  <si>
    <t>Муниципальное образование «Жигаловский район»</t>
  </si>
  <si>
    <t>Муниципальное образование «Катангский район»</t>
  </si>
  <si>
    <t>Муниципальное образование Мамско-Чуйского района</t>
  </si>
  <si>
    <t>Муниципальное образование города Усолье-Сибирское</t>
  </si>
  <si>
    <t>Муниципальное образование «Аларский район»»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</si>
  <si>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</si>
  <si>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</si>
  <si>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</si>
  <si>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</si>
  <si>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</si>
  <si>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</si>
  <si>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</si>
  <si>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</si>
  <si>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</si>
  <si>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</si>
  <si>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</si>
  <si>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</si>
  <si>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</si>
  <si>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</si>
  <si>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</si>
  <si>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</si>
  <si>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Муниципальное образование «Аларь»</t>
  </si>
  <si>
    <t>Сельские поселения:</t>
  </si>
  <si>
    <t>(тыс. рублей)</t>
  </si>
  <si>
    <t>Проведение мероприятий по подключению
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</t>
  </si>
  <si>
    <t>Муниципальное образование «Ангарский городской округ»</t>
  </si>
  <si>
    <t>Иные межбюджетные трансферты на выплату денежного поощрения лучшим работникам муниципальных учреждений культуры, находящихся на территориях сельских поселений Иркутской области</t>
  </si>
  <si>
    <t>Иные межбюджетные трансферты на выплату денежного поощрения лучшим муниципальным учреждениям культуры, находящимся на территориях сельских поселений Иркутской области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</si>
  <si>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</si>
  <si>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Ангинское муниципальное образование</t>
  </si>
  <si>
    <t>Каразейское муниципальное образование</t>
  </si>
  <si>
    <t>Лоховское муниципальное образование</t>
  </si>
  <si>
    <t>».</t>
  </si>
  <si>
    <t>«Приложение 28 
к Закону Иркутской области 
«Об областном бюджете на 2016 год» 
от 23 декабря 2015 года №130-ОЗ</t>
  </si>
  <si>
    <t xml:space="preserve">РАЗМЕРЫ ИНЫХ МЕЖБЮДЖЕТНЫХ ТРАНСФЕРТОВ, УКАЗАННЫХ 
В ПУНКТАХ 3-6 ЧАСТИ 1 СТАТЬИ 18 НАСТОЯЩЕГО ЗАКОНА, НА 2016 ГОД
(ЗА СЧЕТ СРЕДСТВ ФЕДЕРАЛЬНОГО БЮДЖЕТА) </t>
  </si>
  <si>
    <t>Приложение 16
к Закону Иркутской области «О внесении изменений 
в Закон Иркутской области «Об областном бюджете 
на 2016 год» 
от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</si>
</sst>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4" fillId="0" borderId="2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0" fontId="3" fillId="2" borderId="0" xfId="0" applyFont="1" applyFill="1" applyBorder="1" applyAlignment="1"/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right" vertical="center" wrapText="1" indent="1"/>
    </xf>
    <xf numFmtId="0" fontId="3" fillId="0" borderId="0" xfId="3" applyFont="1" applyFill="1" applyAlignment="1">
      <alignment vertical="top" wrapText="1"/>
    </xf>
    <xf numFmtId="164" fontId="3" fillId="0" borderId="4" xfId="1" applyNumberFormat="1" applyFont="1" applyFill="1" applyBorder="1" applyAlignment="1">
      <alignment horizontal="right" wrapText="1" indent="1"/>
    </xf>
    <xf numFmtId="0" fontId="4" fillId="0" borderId="0" xfId="3" applyFont="1" applyFill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4" xfId="3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164" fontId="3" fillId="0" borderId="9" xfId="1" applyNumberFormat="1" applyFont="1" applyFill="1" applyBorder="1" applyAlignment="1">
      <alignment horizontal="right" wrapText="1" indent="1"/>
    </xf>
    <xf numFmtId="0" fontId="3" fillId="2" borderId="0" xfId="0" applyFont="1" applyFill="1"/>
    <xf numFmtId="0" fontId="4" fillId="2" borderId="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horizontal="right" wrapText="1" indent="1"/>
    </xf>
    <xf numFmtId="164" fontId="4" fillId="2" borderId="2" xfId="1" applyNumberFormat="1" applyFont="1" applyFill="1" applyBorder="1" applyAlignment="1">
      <alignment horizontal="right" vertical="center" wrapText="1" indent="1"/>
    </xf>
    <xf numFmtId="164" fontId="3" fillId="0" borderId="0" xfId="0" applyNumberFormat="1" applyFont="1"/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3"/>
    <cellStyle name="Обычный_Лист1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BreakPreview" zoomScaleNormal="100" zoomScaleSheetLayoutView="100" workbookViewId="0">
      <pane xSplit="3" ySplit="10" topLeftCell="D56" activePane="bottomRight" state="frozen"/>
      <selection pane="topRight" activeCell="D1" sqref="D1"/>
      <selection pane="bottomLeft" activeCell="A10" sqref="A10"/>
      <selection pane="bottomRight" activeCell="G80" sqref="G80"/>
    </sheetView>
  </sheetViews>
  <sheetFormatPr defaultColWidth="9.140625" defaultRowHeight="15.75" x14ac:dyDescent="0.25"/>
  <cols>
    <col min="1" max="1" width="4.7109375" style="1" bestFit="1" customWidth="1"/>
    <col min="2" max="2" width="1.85546875" style="1" bestFit="1" customWidth="1"/>
    <col min="3" max="3" width="59.7109375" style="1" customWidth="1"/>
    <col min="4" max="4" width="34.28515625" style="1" customWidth="1"/>
    <col min="5" max="5" width="21.42578125" style="1" customWidth="1"/>
    <col min="6" max="6" width="23.7109375" style="22" customWidth="1"/>
    <col min="7" max="7" width="21.7109375" style="22" customWidth="1"/>
    <col min="8" max="8" width="18.7109375" style="4" customWidth="1"/>
    <col min="9" max="9" width="2" style="1" customWidth="1"/>
    <col min="10" max="16384" width="9.140625" style="1"/>
  </cols>
  <sheetData>
    <row r="1" spans="1:8" ht="29.25" customHeight="1" x14ac:dyDescent="0.25">
      <c r="F1" s="31" t="s">
        <v>77</v>
      </c>
      <c r="G1" s="31"/>
      <c r="H1" s="31"/>
    </row>
    <row r="2" spans="1:8" ht="50.25" customHeight="1" x14ac:dyDescent="0.25">
      <c r="F2" s="31"/>
      <c r="G2" s="31"/>
      <c r="H2" s="31"/>
    </row>
    <row r="3" spans="1:8" x14ac:dyDescent="0.25">
      <c r="F3" s="7"/>
      <c r="G3" s="7"/>
    </row>
    <row r="4" spans="1:8" ht="29.25" customHeight="1" x14ac:dyDescent="0.25">
      <c r="F4" s="31" t="s">
        <v>75</v>
      </c>
      <c r="G4" s="31"/>
    </row>
    <row r="5" spans="1:8" ht="36" customHeight="1" x14ac:dyDescent="0.25">
      <c r="F5" s="31"/>
      <c r="G5" s="31"/>
    </row>
    <row r="6" spans="1:8" x14ac:dyDescent="0.25">
      <c r="E6" s="7"/>
      <c r="F6" s="7"/>
      <c r="G6" s="7"/>
    </row>
    <row r="7" spans="1:8" ht="18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</row>
    <row r="8" spans="1:8" ht="42" customHeight="1" x14ac:dyDescent="0.25">
      <c r="A8" s="37"/>
      <c r="B8" s="37"/>
      <c r="C8" s="37"/>
      <c r="D8" s="37"/>
      <c r="E8" s="37"/>
      <c r="F8" s="37"/>
      <c r="G8" s="37"/>
      <c r="H8" s="37"/>
    </row>
    <row r="9" spans="1:8" ht="21" customHeight="1" x14ac:dyDescent="0.25">
      <c r="C9" s="30"/>
      <c r="D9" s="30"/>
      <c r="E9" s="30"/>
      <c r="F9" s="23"/>
      <c r="G9" s="23"/>
      <c r="H9" s="3" t="s">
        <v>65</v>
      </c>
    </row>
    <row r="10" spans="1:8" ht="218.25" customHeight="1" x14ac:dyDescent="0.25">
      <c r="A10" s="34" t="s">
        <v>38</v>
      </c>
      <c r="B10" s="35"/>
      <c r="C10" s="36"/>
      <c r="D10" s="29" t="s">
        <v>66</v>
      </c>
      <c r="E10" s="5" t="s">
        <v>70</v>
      </c>
      <c r="F10" s="24" t="s">
        <v>69</v>
      </c>
      <c r="G10" s="24" t="s">
        <v>68</v>
      </c>
      <c r="H10" s="5" t="s">
        <v>39</v>
      </c>
    </row>
    <row r="11" spans="1:8" s="2" customFormat="1" ht="15" customHeight="1" x14ac:dyDescent="0.25">
      <c r="A11" s="9"/>
      <c r="B11" s="10"/>
      <c r="C11" s="8" t="s">
        <v>1</v>
      </c>
      <c r="D11" s="18"/>
      <c r="E11" s="6"/>
      <c r="F11" s="25"/>
      <c r="G11" s="25"/>
      <c r="H11" s="6"/>
    </row>
    <row r="12" spans="1:8" ht="15" customHeight="1" x14ac:dyDescent="0.25">
      <c r="A12" s="11">
        <v>1</v>
      </c>
      <c r="B12" s="12" t="s">
        <v>37</v>
      </c>
      <c r="C12" s="14" t="s">
        <v>67</v>
      </c>
      <c r="D12" s="19"/>
      <c r="E12" s="15">
        <v>9.4</v>
      </c>
      <c r="F12" s="26"/>
      <c r="G12" s="26"/>
      <c r="H12" s="15">
        <f t="shared" ref="H12:H43" si="0">SUM(D12:G12)</f>
        <v>9.4</v>
      </c>
    </row>
    <row r="13" spans="1:8" x14ac:dyDescent="0.25">
      <c r="A13" s="11">
        <f>A12+1</f>
        <v>2</v>
      </c>
      <c r="B13" s="12" t="s">
        <v>37</v>
      </c>
      <c r="C13" s="14" t="s">
        <v>3</v>
      </c>
      <c r="D13" s="19"/>
      <c r="E13" s="15">
        <v>12</v>
      </c>
      <c r="F13" s="26"/>
      <c r="G13" s="26"/>
      <c r="H13" s="15">
        <f t="shared" si="0"/>
        <v>12</v>
      </c>
    </row>
    <row r="14" spans="1:8" x14ac:dyDescent="0.25">
      <c r="A14" s="11">
        <f t="shared" ref="A14:A21" si="1">A13+1</f>
        <v>3</v>
      </c>
      <c r="B14" s="12" t="s">
        <v>37</v>
      </c>
      <c r="C14" s="14" t="s">
        <v>4</v>
      </c>
      <c r="D14" s="19"/>
      <c r="E14" s="15">
        <v>6.1</v>
      </c>
      <c r="F14" s="26"/>
      <c r="G14" s="26"/>
      <c r="H14" s="15">
        <f t="shared" si="0"/>
        <v>6.1</v>
      </c>
    </row>
    <row r="15" spans="1:8" x14ac:dyDescent="0.25">
      <c r="A15" s="11">
        <f t="shared" si="1"/>
        <v>4</v>
      </c>
      <c r="B15" s="12" t="s">
        <v>37</v>
      </c>
      <c r="C15" s="14" t="s">
        <v>5</v>
      </c>
      <c r="D15" s="19"/>
      <c r="E15" s="15">
        <v>40.1</v>
      </c>
      <c r="F15" s="26"/>
      <c r="G15" s="26"/>
      <c r="H15" s="15">
        <f t="shared" si="0"/>
        <v>40.1</v>
      </c>
    </row>
    <row r="16" spans="1:8" x14ac:dyDescent="0.25">
      <c r="A16" s="11">
        <f t="shared" si="1"/>
        <v>5</v>
      </c>
      <c r="B16" s="12" t="s">
        <v>37</v>
      </c>
      <c r="C16" s="14" t="s">
        <v>6</v>
      </c>
      <c r="D16" s="19"/>
      <c r="E16" s="15">
        <v>4.0999999999999996</v>
      </c>
      <c r="F16" s="26"/>
      <c r="G16" s="26"/>
      <c r="H16" s="15">
        <f t="shared" si="0"/>
        <v>4.0999999999999996</v>
      </c>
    </row>
    <row r="17" spans="1:8" x14ac:dyDescent="0.25">
      <c r="A17" s="11">
        <f t="shared" si="1"/>
        <v>6</v>
      </c>
      <c r="B17" s="12" t="s">
        <v>37</v>
      </c>
      <c r="C17" s="14" t="s">
        <v>40</v>
      </c>
      <c r="D17" s="19"/>
      <c r="E17" s="15">
        <v>1.5</v>
      </c>
      <c r="F17" s="26"/>
      <c r="G17" s="26"/>
      <c r="H17" s="15">
        <f t="shared" si="0"/>
        <v>1.5</v>
      </c>
    </row>
    <row r="18" spans="1:8" x14ac:dyDescent="0.25">
      <c r="A18" s="11">
        <f t="shared" si="1"/>
        <v>7</v>
      </c>
      <c r="B18" s="12" t="s">
        <v>37</v>
      </c>
      <c r="C18" s="14" t="s">
        <v>7</v>
      </c>
      <c r="D18" s="19"/>
      <c r="E18" s="15">
        <v>3.8</v>
      </c>
      <c r="F18" s="26"/>
      <c r="G18" s="26"/>
      <c r="H18" s="15">
        <f t="shared" si="0"/>
        <v>3.8</v>
      </c>
    </row>
    <row r="19" spans="1:8" x14ac:dyDescent="0.25">
      <c r="A19" s="11">
        <f t="shared" si="1"/>
        <v>8</v>
      </c>
      <c r="B19" s="12" t="s">
        <v>37</v>
      </c>
      <c r="C19" s="14" t="s">
        <v>45</v>
      </c>
      <c r="D19" s="19"/>
      <c r="E19" s="15">
        <v>9.4</v>
      </c>
      <c r="F19" s="26"/>
      <c r="G19" s="26"/>
      <c r="H19" s="15">
        <f t="shared" si="0"/>
        <v>9.4</v>
      </c>
    </row>
    <row r="20" spans="1:8" s="2" customFormat="1" x14ac:dyDescent="0.25">
      <c r="A20" s="11">
        <f t="shared" si="1"/>
        <v>9</v>
      </c>
      <c r="B20" s="12" t="s">
        <v>37</v>
      </c>
      <c r="C20" s="14" t="s">
        <v>8</v>
      </c>
      <c r="D20" s="19"/>
      <c r="E20" s="15">
        <v>5.9</v>
      </c>
      <c r="F20" s="26"/>
      <c r="G20" s="26"/>
      <c r="H20" s="15">
        <f t="shared" si="0"/>
        <v>5.9</v>
      </c>
    </row>
    <row r="21" spans="1:8" s="2" customFormat="1" x14ac:dyDescent="0.25">
      <c r="A21" s="11">
        <f t="shared" si="1"/>
        <v>10</v>
      </c>
      <c r="B21" s="12" t="s">
        <v>37</v>
      </c>
      <c r="C21" s="14" t="s">
        <v>9</v>
      </c>
      <c r="D21" s="19"/>
      <c r="E21" s="15">
        <v>7.3</v>
      </c>
      <c r="F21" s="26"/>
      <c r="G21" s="26"/>
      <c r="H21" s="15">
        <f t="shared" si="0"/>
        <v>7.3</v>
      </c>
    </row>
    <row r="22" spans="1:8" x14ac:dyDescent="0.25">
      <c r="A22" s="9"/>
      <c r="B22" s="12"/>
      <c r="C22" s="17" t="s">
        <v>2</v>
      </c>
      <c r="D22" s="20"/>
      <c r="E22" s="15"/>
      <c r="F22" s="26"/>
      <c r="G22" s="26"/>
      <c r="H22" s="15">
        <f t="shared" si="0"/>
        <v>0</v>
      </c>
    </row>
    <row r="23" spans="1:8" x14ac:dyDescent="0.25">
      <c r="A23" s="9">
        <f>A21+1</f>
        <v>11</v>
      </c>
      <c r="B23" s="12" t="s">
        <v>37</v>
      </c>
      <c r="C23" s="14" t="s">
        <v>46</v>
      </c>
      <c r="D23" s="19"/>
      <c r="E23" s="15">
        <v>24.9</v>
      </c>
      <c r="F23" s="26">
        <v>100</v>
      </c>
      <c r="G23" s="26">
        <v>100</v>
      </c>
      <c r="H23" s="15">
        <f t="shared" si="0"/>
        <v>224.9</v>
      </c>
    </row>
    <row r="24" spans="1:8" x14ac:dyDescent="0.25">
      <c r="A24" s="9">
        <f>A23+1</f>
        <v>12</v>
      </c>
      <c r="B24" s="12" t="s">
        <v>37</v>
      </c>
      <c r="C24" s="14" t="s">
        <v>10</v>
      </c>
      <c r="D24" s="19"/>
      <c r="E24" s="15">
        <v>10.199999999999999</v>
      </c>
      <c r="F24" s="26"/>
      <c r="G24" s="26"/>
      <c r="H24" s="15">
        <f t="shared" si="0"/>
        <v>10.199999999999999</v>
      </c>
    </row>
    <row r="25" spans="1:8" x14ac:dyDescent="0.25">
      <c r="A25" s="9">
        <f t="shared" ref="A25:A53" si="2">A24+1</f>
        <v>13</v>
      </c>
      <c r="B25" s="12" t="s">
        <v>37</v>
      </c>
      <c r="C25" s="14" t="s">
        <v>11</v>
      </c>
      <c r="D25" s="19"/>
      <c r="E25" s="15">
        <v>23.4</v>
      </c>
      <c r="F25" s="26"/>
      <c r="G25" s="26"/>
      <c r="H25" s="15">
        <f t="shared" si="0"/>
        <v>23.4</v>
      </c>
    </row>
    <row r="26" spans="1:8" x14ac:dyDescent="0.25">
      <c r="A26" s="9">
        <f t="shared" si="2"/>
        <v>14</v>
      </c>
      <c r="B26" s="12" t="s">
        <v>37</v>
      </c>
      <c r="C26" s="14" t="s">
        <v>41</v>
      </c>
      <c r="D26" s="19"/>
      <c r="E26" s="15">
        <v>5</v>
      </c>
      <c r="F26" s="26"/>
      <c r="G26" s="26"/>
      <c r="H26" s="15">
        <f t="shared" si="0"/>
        <v>5</v>
      </c>
    </row>
    <row r="27" spans="1:8" x14ac:dyDescent="0.25">
      <c r="A27" s="9">
        <f t="shared" si="2"/>
        <v>15</v>
      </c>
      <c r="B27" s="12" t="s">
        <v>37</v>
      </c>
      <c r="C27" s="14" t="s">
        <v>12</v>
      </c>
      <c r="D27" s="19"/>
      <c r="E27" s="15">
        <v>72.3</v>
      </c>
      <c r="F27" s="26"/>
      <c r="G27" s="26"/>
      <c r="H27" s="15">
        <f t="shared" si="0"/>
        <v>72.3</v>
      </c>
    </row>
    <row r="28" spans="1:8" x14ac:dyDescent="0.25">
      <c r="A28" s="9">
        <f t="shared" si="2"/>
        <v>16</v>
      </c>
      <c r="B28" s="12" t="s">
        <v>37</v>
      </c>
      <c r="C28" s="14" t="s">
        <v>13</v>
      </c>
      <c r="D28" s="19"/>
      <c r="E28" s="15">
        <v>13.7</v>
      </c>
      <c r="F28" s="26"/>
      <c r="G28" s="26"/>
      <c r="H28" s="15">
        <f t="shared" si="0"/>
        <v>13.7</v>
      </c>
    </row>
    <row r="29" spans="1:8" x14ac:dyDescent="0.25">
      <c r="A29" s="9">
        <f t="shared" si="2"/>
        <v>17</v>
      </c>
      <c r="B29" s="12" t="s">
        <v>37</v>
      </c>
      <c r="C29" s="14" t="s">
        <v>42</v>
      </c>
      <c r="D29" s="19"/>
      <c r="E29" s="15">
        <v>7.3</v>
      </c>
      <c r="F29" s="26"/>
      <c r="G29" s="26"/>
      <c r="H29" s="15">
        <f t="shared" si="0"/>
        <v>7.3</v>
      </c>
    </row>
    <row r="30" spans="1:8" x14ac:dyDescent="0.25">
      <c r="A30" s="9">
        <f t="shared" si="2"/>
        <v>18</v>
      </c>
      <c r="B30" s="12" t="s">
        <v>37</v>
      </c>
      <c r="C30" s="14" t="s">
        <v>14</v>
      </c>
      <c r="D30" s="19"/>
      <c r="E30" s="15">
        <v>7</v>
      </c>
      <c r="F30" s="26">
        <v>100</v>
      </c>
      <c r="G30" s="26">
        <v>50</v>
      </c>
      <c r="H30" s="15">
        <f t="shared" si="0"/>
        <v>157</v>
      </c>
    </row>
    <row r="31" spans="1:8" x14ac:dyDescent="0.25">
      <c r="A31" s="9">
        <f t="shared" si="2"/>
        <v>19</v>
      </c>
      <c r="B31" s="12" t="s">
        <v>37</v>
      </c>
      <c r="C31" s="14" t="s">
        <v>15</v>
      </c>
      <c r="D31" s="19"/>
      <c r="E31" s="15">
        <v>25.2</v>
      </c>
      <c r="F31" s="26">
        <v>100</v>
      </c>
      <c r="G31" s="26">
        <v>100</v>
      </c>
      <c r="H31" s="15">
        <f t="shared" si="0"/>
        <v>225.2</v>
      </c>
    </row>
    <row r="32" spans="1:8" x14ac:dyDescent="0.25">
      <c r="A32" s="9">
        <f t="shared" si="2"/>
        <v>20</v>
      </c>
      <c r="B32" s="12" t="s">
        <v>37</v>
      </c>
      <c r="C32" s="14" t="s">
        <v>16</v>
      </c>
      <c r="D32" s="19"/>
      <c r="E32" s="15">
        <v>18.7</v>
      </c>
      <c r="F32" s="26"/>
      <c r="G32" s="26"/>
      <c r="H32" s="15">
        <f t="shared" si="0"/>
        <v>18.7</v>
      </c>
    </row>
    <row r="33" spans="1:8" ht="31.5" x14ac:dyDescent="0.25">
      <c r="A33" s="9">
        <f t="shared" si="2"/>
        <v>21</v>
      </c>
      <c r="B33" s="12" t="s">
        <v>37</v>
      </c>
      <c r="C33" s="14" t="s">
        <v>17</v>
      </c>
      <c r="D33" s="19"/>
      <c r="E33" s="15">
        <v>5</v>
      </c>
      <c r="F33" s="26"/>
      <c r="G33" s="26"/>
      <c r="H33" s="15">
        <f t="shared" si="0"/>
        <v>5</v>
      </c>
    </row>
    <row r="34" spans="1:8" x14ac:dyDescent="0.25">
      <c r="A34" s="9">
        <f t="shared" si="2"/>
        <v>22</v>
      </c>
      <c r="B34" s="12" t="s">
        <v>37</v>
      </c>
      <c r="C34" s="14" t="s">
        <v>43</v>
      </c>
      <c r="D34" s="19"/>
      <c r="E34" s="15">
        <v>2.2999999999999998</v>
      </c>
      <c r="F34" s="26"/>
      <c r="G34" s="26"/>
      <c r="H34" s="15">
        <f t="shared" si="0"/>
        <v>2.2999999999999998</v>
      </c>
    </row>
    <row r="35" spans="1:8" x14ac:dyDescent="0.25">
      <c r="A35" s="9">
        <f t="shared" si="2"/>
        <v>23</v>
      </c>
      <c r="B35" s="12" t="s">
        <v>37</v>
      </c>
      <c r="C35" s="14" t="s">
        <v>18</v>
      </c>
      <c r="D35" s="19"/>
      <c r="E35" s="15">
        <v>9.1</v>
      </c>
      <c r="F35" s="26"/>
      <c r="G35" s="26"/>
      <c r="H35" s="15">
        <f t="shared" si="0"/>
        <v>9.1</v>
      </c>
    </row>
    <row r="36" spans="1:8" x14ac:dyDescent="0.25">
      <c r="A36" s="9">
        <f t="shared" si="2"/>
        <v>24</v>
      </c>
      <c r="B36" s="12" t="s">
        <v>37</v>
      </c>
      <c r="C36" s="14" t="s">
        <v>19</v>
      </c>
      <c r="D36" s="19"/>
      <c r="E36" s="15">
        <v>9.4</v>
      </c>
      <c r="F36" s="26"/>
      <c r="G36" s="26"/>
      <c r="H36" s="15">
        <f t="shared" si="0"/>
        <v>9.4</v>
      </c>
    </row>
    <row r="37" spans="1:8" x14ac:dyDescent="0.25">
      <c r="A37" s="9">
        <f t="shared" si="2"/>
        <v>25</v>
      </c>
      <c r="B37" s="12" t="s">
        <v>37</v>
      </c>
      <c r="C37" s="14" t="s">
        <v>20</v>
      </c>
      <c r="D37" s="19"/>
      <c r="E37" s="15">
        <v>19.3</v>
      </c>
      <c r="F37" s="26"/>
      <c r="G37" s="26"/>
      <c r="H37" s="15">
        <f t="shared" si="0"/>
        <v>19.3</v>
      </c>
    </row>
    <row r="38" spans="1:8" x14ac:dyDescent="0.25">
      <c r="A38" s="9">
        <f t="shared" si="2"/>
        <v>26</v>
      </c>
      <c r="B38" s="12" t="s">
        <v>37</v>
      </c>
      <c r="C38" s="14" t="s">
        <v>44</v>
      </c>
      <c r="D38" s="19"/>
      <c r="E38" s="15">
        <v>2.6</v>
      </c>
      <c r="F38" s="26"/>
      <c r="G38" s="26"/>
      <c r="H38" s="15">
        <f t="shared" si="0"/>
        <v>2.6</v>
      </c>
    </row>
    <row r="39" spans="1:8" x14ac:dyDescent="0.25">
      <c r="A39" s="9">
        <f t="shared" si="2"/>
        <v>27</v>
      </c>
      <c r="B39" s="12" t="s">
        <v>37</v>
      </c>
      <c r="C39" s="14" t="s">
        <v>21</v>
      </c>
      <c r="D39" s="19"/>
      <c r="E39" s="15">
        <v>17</v>
      </c>
      <c r="F39" s="26"/>
      <c r="G39" s="26"/>
      <c r="H39" s="15">
        <f t="shared" si="0"/>
        <v>17</v>
      </c>
    </row>
    <row r="40" spans="1:8" x14ac:dyDescent="0.25">
      <c r="A40" s="9">
        <f t="shared" si="2"/>
        <v>28</v>
      </c>
      <c r="B40" s="12" t="s">
        <v>37</v>
      </c>
      <c r="C40" s="14" t="s">
        <v>22</v>
      </c>
      <c r="D40" s="19"/>
      <c r="E40" s="15">
        <v>7.3</v>
      </c>
      <c r="F40" s="26">
        <v>100</v>
      </c>
      <c r="G40" s="26">
        <v>100</v>
      </c>
      <c r="H40" s="15">
        <f t="shared" si="0"/>
        <v>207.3</v>
      </c>
    </row>
    <row r="41" spans="1:8" x14ac:dyDescent="0.25">
      <c r="A41" s="9">
        <f t="shared" si="2"/>
        <v>29</v>
      </c>
      <c r="B41" s="12" t="s">
        <v>37</v>
      </c>
      <c r="C41" s="14" t="s">
        <v>23</v>
      </c>
      <c r="D41" s="19"/>
      <c r="E41" s="15">
        <v>53.6</v>
      </c>
      <c r="F41" s="26"/>
      <c r="G41" s="26"/>
      <c r="H41" s="15">
        <f t="shared" si="0"/>
        <v>53.6</v>
      </c>
    </row>
    <row r="42" spans="1:8" x14ac:dyDescent="0.25">
      <c r="A42" s="9">
        <f t="shared" si="2"/>
        <v>30</v>
      </c>
      <c r="B42" s="12" t="s">
        <v>37</v>
      </c>
      <c r="C42" s="14" t="s">
        <v>24</v>
      </c>
      <c r="D42" s="19"/>
      <c r="E42" s="15">
        <v>9.1</v>
      </c>
      <c r="F42" s="26"/>
      <c r="G42" s="26"/>
      <c r="H42" s="15">
        <f t="shared" si="0"/>
        <v>9.1</v>
      </c>
    </row>
    <row r="43" spans="1:8" x14ac:dyDescent="0.25">
      <c r="A43" s="9">
        <f t="shared" si="2"/>
        <v>31</v>
      </c>
      <c r="B43" s="12" t="s">
        <v>37</v>
      </c>
      <c r="C43" s="14" t="s">
        <v>25</v>
      </c>
      <c r="D43" s="19"/>
      <c r="E43" s="15">
        <v>27.2</v>
      </c>
      <c r="F43" s="26"/>
      <c r="G43" s="26"/>
      <c r="H43" s="15">
        <f t="shared" si="0"/>
        <v>27.2</v>
      </c>
    </row>
    <row r="44" spans="1:8" x14ac:dyDescent="0.25">
      <c r="A44" s="9">
        <f t="shared" si="2"/>
        <v>32</v>
      </c>
      <c r="B44" s="12" t="s">
        <v>37</v>
      </c>
      <c r="C44" s="14" t="s">
        <v>26</v>
      </c>
      <c r="D44" s="19"/>
      <c r="E44" s="15">
        <v>14.3</v>
      </c>
      <c r="F44" s="26"/>
      <c r="G44" s="26"/>
      <c r="H44" s="15">
        <f t="shared" ref="H44:H75" si="3">SUM(D44:G44)</f>
        <v>14.3</v>
      </c>
    </row>
    <row r="45" spans="1:8" x14ac:dyDescent="0.25">
      <c r="A45" s="9">
        <f t="shared" si="2"/>
        <v>33</v>
      </c>
      <c r="B45" s="12" t="s">
        <v>37</v>
      </c>
      <c r="C45" s="14" t="s">
        <v>27</v>
      </c>
      <c r="D45" s="19"/>
      <c r="E45" s="15">
        <v>26</v>
      </c>
      <c r="F45" s="26"/>
      <c r="G45" s="26"/>
      <c r="H45" s="15">
        <f t="shared" si="3"/>
        <v>26</v>
      </c>
    </row>
    <row r="46" spans="1:8" ht="15" customHeight="1" x14ac:dyDescent="0.25">
      <c r="A46" s="9">
        <f t="shared" si="2"/>
        <v>34</v>
      </c>
      <c r="B46" s="12" t="s">
        <v>37</v>
      </c>
      <c r="C46" s="14" t="s">
        <v>28</v>
      </c>
      <c r="D46" s="19"/>
      <c r="E46" s="15">
        <v>14.9</v>
      </c>
      <c r="F46" s="26"/>
      <c r="G46" s="26"/>
      <c r="H46" s="15">
        <f t="shared" si="3"/>
        <v>14.9</v>
      </c>
    </row>
    <row r="47" spans="1:8" ht="15" customHeight="1" x14ac:dyDescent="0.25">
      <c r="A47" s="9">
        <f t="shared" si="2"/>
        <v>35</v>
      </c>
      <c r="B47" s="12" t="s">
        <v>37</v>
      </c>
      <c r="C47" s="14" t="s">
        <v>29</v>
      </c>
      <c r="D47" s="19"/>
      <c r="E47" s="15">
        <v>12.3</v>
      </c>
      <c r="F47" s="26"/>
      <c r="G47" s="26"/>
      <c r="H47" s="15">
        <f t="shared" si="3"/>
        <v>12.3</v>
      </c>
    </row>
    <row r="48" spans="1:8" ht="14.25" customHeight="1" x14ac:dyDescent="0.25">
      <c r="A48" s="9">
        <f t="shared" si="2"/>
        <v>36</v>
      </c>
      <c r="B48" s="12" t="s">
        <v>37</v>
      </c>
      <c r="C48" s="14" t="s">
        <v>30</v>
      </c>
      <c r="D48" s="19"/>
      <c r="E48" s="15">
        <v>4.4000000000000004</v>
      </c>
      <c r="F48" s="26"/>
      <c r="G48" s="26"/>
      <c r="H48" s="15">
        <f t="shared" si="3"/>
        <v>4.4000000000000004</v>
      </c>
    </row>
    <row r="49" spans="1:8" ht="14.25" customHeight="1" x14ac:dyDescent="0.25">
      <c r="A49" s="9">
        <f t="shared" si="2"/>
        <v>37</v>
      </c>
      <c r="B49" s="12" t="s">
        <v>37</v>
      </c>
      <c r="C49" s="14" t="s">
        <v>31</v>
      </c>
      <c r="D49" s="19"/>
      <c r="E49" s="15">
        <v>16.7</v>
      </c>
      <c r="F49" s="26"/>
      <c r="G49" s="26"/>
      <c r="H49" s="15">
        <f t="shared" si="3"/>
        <v>16.7</v>
      </c>
    </row>
    <row r="50" spans="1:8" ht="19.899999999999999" customHeight="1" x14ac:dyDescent="0.25">
      <c r="A50" s="9">
        <f t="shared" si="2"/>
        <v>38</v>
      </c>
      <c r="B50" s="12" t="s">
        <v>37</v>
      </c>
      <c r="C50" s="14" t="s">
        <v>32</v>
      </c>
      <c r="D50" s="19"/>
      <c r="E50" s="15">
        <v>24.3</v>
      </c>
      <c r="F50" s="26"/>
      <c r="G50" s="26"/>
      <c r="H50" s="15">
        <f t="shared" si="3"/>
        <v>24.3</v>
      </c>
    </row>
    <row r="51" spans="1:8" ht="17.25" customHeight="1" x14ac:dyDescent="0.25">
      <c r="A51" s="9">
        <f t="shared" si="2"/>
        <v>39</v>
      </c>
      <c r="B51" s="12" t="s">
        <v>37</v>
      </c>
      <c r="C51" s="14" t="s">
        <v>33</v>
      </c>
      <c r="D51" s="19"/>
      <c r="E51" s="15">
        <v>50.9</v>
      </c>
      <c r="F51" s="26"/>
      <c r="G51" s="26"/>
      <c r="H51" s="15">
        <f t="shared" si="3"/>
        <v>50.9</v>
      </c>
    </row>
    <row r="52" spans="1:8" ht="14.25" customHeight="1" x14ac:dyDescent="0.25">
      <c r="A52" s="9">
        <f t="shared" si="2"/>
        <v>40</v>
      </c>
      <c r="B52" s="12" t="s">
        <v>37</v>
      </c>
      <c r="C52" s="14" t="s">
        <v>34</v>
      </c>
      <c r="D52" s="19"/>
      <c r="E52" s="15">
        <v>43</v>
      </c>
      <c r="F52" s="26"/>
      <c r="G52" s="26"/>
      <c r="H52" s="15">
        <f t="shared" si="3"/>
        <v>43</v>
      </c>
    </row>
    <row r="53" spans="1:8" x14ac:dyDescent="0.25">
      <c r="A53" s="9">
        <f t="shared" si="2"/>
        <v>41</v>
      </c>
      <c r="B53" s="12" t="s">
        <v>37</v>
      </c>
      <c r="C53" s="14" t="s">
        <v>35</v>
      </c>
      <c r="D53" s="19"/>
      <c r="E53" s="15">
        <v>7.9</v>
      </c>
      <c r="F53" s="26"/>
      <c r="G53" s="26"/>
      <c r="H53" s="15">
        <f t="shared" si="3"/>
        <v>7.9</v>
      </c>
    </row>
    <row r="54" spans="1:8" ht="15.75" customHeight="1" x14ac:dyDescent="0.25">
      <c r="A54" s="9">
        <f>A53+1</f>
        <v>42</v>
      </c>
      <c r="B54" s="12" t="s">
        <v>37</v>
      </c>
      <c r="C54" s="14" t="s">
        <v>36</v>
      </c>
      <c r="D54" s="19"/>
      <c r="E54" s="15">
        <v>40.1</v>
      </c>
      <c r="F54" s="26"/>
      <c r="G54" s="26"/>
      <c r="H54" s="15">
        <f t="shared" si="3"/>
        <v>40.1</v>
      </c>
    </row>
    <row r="55" spans="1:8" ht="15.75" customHeight="1" x14ac:dyDescent="0.25">
      <c r="A55" s="9"/>
      <c r="B55" s="12"/>
      <c r="C55" s="16" t="s">
        <v>64</v>
      </c>
      <c r="D55" s="19"/>
      <c r="E55" s="15"/>
      <c r="F55" s="26"/>
      <c r="G55" s="26"/>
      <c r="H55" s="15">
        <f t="shared" si="3"/>
        <v>0</v>
      </c>
    </row>
    <row r="56" spans="1:8" ht="15.75" customHeight="1" x14ac:dyDescent="0.25">
      <c r="A56" s="9">
        <v>43</v>
      </c>
      <c r="B56" s="12"/>
      <c r="C56" s="14" t="s">
        <v>71</v>
      </c>
      <c r="D56" s="19"/>
      <c r="E56" s="15"/>
      <c r="F56" s="26">
        <v>100</v>
      </c>
      <c r="G56" s="26">
        <v>150</v>
      </c>
      <c r="H56" s="15">
        <f t="shared" si="3"/>
        <v>250</v>
      </c>
    </row>
    <row r="57" spans="1:8" ht="15.75" customHeight="1" x14ac:dyDescent="0.25">
      <c r="A57" s="9">
        <v>44</v>
      </c>
      <c r="B57" s="12"/>
      <c r="C57" s="14" t="s">
        <v>72</v>
      </c>
      <c r="D57" s="19"/>
      <c r="E57" s="15"/>
      <c r="F57" s="26">
        <v>100</v>
      </c>
      <c r="G57" s="26">
        <v>100</v>
      </c>
      <c r="H57" s="15">
        <f t="shared" si="3"/>
        <v>200</v>
      </c>
    </row>
    <row r="58" spans="1:8" ht="15.75" customHeight="1" x14ac:dyDescent="0.25">
      <c r="A58" s="9">
        <v>45</v>
      </c>
      <c r="B58" s="12"/>
      <c r="C58" s="14" t="s">
        <v>73</v>
      </c>
      <c r="D58" s="19"/>
      <c r="E58" s="15"/>
      <c r="F58" s="26">
        <v>100</v>
      </c>
      <c r="G58" s="26">
        <v>100</v>
      </c>
      <c r="H58" s="15">
        <f t="shared" si="3"/>
        <v>200</v>
      </c>
    </row>
    <row r="59" spans="1:8" ht="15.75" customHeight="1" x14ac:dyDescent="0.25">
      <c r="A59" s="9">
        <v>46</v>
      </c>
      <c r="B59" s="12" t="s">
        <v>37</v>
      </c>
      <c r="C59" s="14" t="s">
        <v>63</v>
      </c>
      <c r="D59" s="15">
        <v>222</v>
      </c>
      <c r="E59" s="15"/>
      <c r="F59" s="26"/>
      <c r="G59" s="26"/>
      <c r="H59" s="15">
        <f t="shared" si="3"/>
        <v>222</v>
      </c>
    </row>
    <row r="60" spans="1:8" ht="15.75" customHeight="1" x14ac:dyDescent="0.25">
      <c r="A60" s="9">
        <v>47</v>
      </c>
      <c r="B60" s="12" t="s">
        <v>37</v>
      </c>
      <c r="C60" s="14" t="s">
        <v>47</v>
      </c>
      <c r="D60" s="15">
        <v>148</v>
      </c>
      <c r="E60" s="15"/>
      <c r="F60" s="26"/>
      <c r="G60" s="26"/>
      <c r="H60" s="15">
        <f t="shared" si="3"/>
        <v>148</v>
      </c>
    </row>
    <row r="61" spans="1:8" ht="15.75" customHeight="1" x14ac:dyDescent="0.25">
      <c r="A61" s="9">
        <v>48</v>
      </c>
      <c r="B61" s="12" t="s">
        <v>37</v>
      </c>
      <c r="C61" s="14" t="s">
        <v>48</v>
      </c>
      <c r="D61" s="15">
        <v>74</v>
      </c>
      <c r="E61" s="15"/>
      <c r="F61" s="26"/>
      <c r="G61" s="26"/>
      <c r="H61" s="15">
        <f t="shared" si="3"/>
        <v>74</v>
      </c>
    </row>
    <row r="62" spans="1:8" ht="15.75" customHeight="1" x14ac:dyDescent="0.25">
      <c r="A62" s="9">
        <v>49</v>
      </c>
      <c r="B62" s="12" t="s">
        <v>37</v>
      </c>
      <c r="C62" s="14" t="s">
        <v>49</v>
      </c>
      <c r="D62" s="15">
        <v>148</v>
      </c>
      <c r="E62" s="15"/>
      <c r="F62" s="26"/>
      <c r="G62" s="26"/>
      <c r="H62" s="15">
        <f t="shared" si="3"/>
        <v>148</v>
      </c>
    </row>
    <row r="63" spans="1:8" ht="15.75" customHeight="1" x14ac:dyDescent="0.25">
      <c r="A63" s="9">
        <v>50</v>
      </c>
      <c r="B63" s="12" t="s">
        <v>37</v>
      </c>
      <c r="C63" s="14" t="s">
        <v>50</v>
      </c>
      <c r="D63" s="15">
        <v>74</v>
      </c>
      <c r="E63" s="15"/>
      <c r="F63" s="26"/>
      <c r="G63" s="26"/>
      <c r="H63" s="15">
        <f t="shared" si="3"/>
        <v>74</v>
      </c>
    </row>
    <row r="64" spans="1:8" ht="15.75" customHeight="1" x14ac:dyDescent="0.25">
      <c r="A64" s="9">
        <v>51</v>
      </c>
      <c r="B64" s="12" t="s">
        <v>37</v>
      </c>
      <c r="C64" s="14" t="s">
        <v>51</v>
      </c>
      <c r="D64" s="15">
        <v>74</v>
      </c>
      <c r="E64" s="15"/>
      <c r="F64" s="26"/>
      <c r="G64" s="26"/>
      <c r="H64" s="15">
        <f t="shared" si="3"/>
        <v>74</v>
      </c>
    </row>
    <row r="65" spans="1:9" ht="15.75" customHeight="1" x14ac:dyDescent="0.25">
      <c r="A65" s="9">
        <v>52</v>
      </c>
      <c r="B65" s="12" t="s">
        <v>37</v>
      </c>
      <c r="C65" s="14" t="s">
        <v>52</v>
      </c>
      <c r="D65" s="15">
        <v>74</v>
      </c>
      <c r="E65" s="15"/>
      <c r="F65" s="26"/>
      <c r="G65" s="26"/>
      <c r="H65" s="15">
        <f t="shared" si="3"/>
        <v>74</v>
      </c>
    </row>
    <row r="66" spans="1:9" ht="15.75" customHeight="1" x14ac:dyDescent="0.25">
      <c r="A66" s="9">
        <v>53</v>
      </c>
      <c r="B66" s="12" t="s">
        <v>37</v>
      </c>
      <c r="C66" s="14" t="s">
        <v>53</v>
      </c>
      <c r="D66" s="15">
        <v>148</v>
      </c>
      <c r="E66" s="15"/>
      <c r="F66" s="26"/>
      <c r="G66" s="26"/>
      <c r="H66" s="15">
        <f t="shared" si="3"/>
        <v>148</v>
      </c>
    </row>
    <row r="67" spans="1:9" ht="15.75" customHeight="1" x14ac:dyDescent="0.25">
      <c r="A67" s="9">
        <v>54</v>
      </c>
      <c r="B67" s="12" t="s">
        <v>37</v>
      </c>
      <c r="C67" s="14" t="s">
        <v>54</v>
      </c>
      <c r="D67" s="15">
        <v>148</v>
      </c>
      <c r="E67" s="15"/>
      <c r="F67" s="26"/>
      <c r="G67" s="26"/>
      <c r="H67" s="15">
        <f t="shared" si="3"/>
        <v>148</v>
      </c>
    </row>
    <row r="68" spans="1:9" ht="15.75" customHeight="1" x14ac:dyDescent="0.25">
      <c r="A68" s="9">
        <v>55</v>
      </c>
      <c r="B68" s="12" t="s">
        <v>37</v>
      </c>
      <c r="C68" s="14" t="s">
        <v>55</v>
      </c>
      <c r="D68" s="15">
        <v>148</v>
      </c>
      <c r="E68" s="15"/>
      <c r="F68" s="26"/>
      <c r="G68" s="26"/>
      <c r="H68" s="15">
        <f t="shared" si="3"/>
        <v>148</v>
      </c>
    </row>
    <row r="69" spans="1:9" ht="15.75" customHeight="1" x14ac:dyDescent="0.25">
      <c r="A69" s="9">
        <v>56</v>
      </c>
      <c r="B69" s="12" t="s">
        <v>37</v>
      </c>
      <c r="C69" s="14" t="s">
        <v>56</v>
      </c>
      <c r="D69" s="15">
        <v>74</v>
      </c>
      <c r="E69" s="15"/>
      <c r="F69" s="26"/>
      <c r="G69" s="26"/>
      <c r="H69" s="15">
        <f t="shared" si="3"/>
        <v>74</v>
      </c>
    </row>
    <row r="70" spans="1:9" ht="15.75" customHeight="1" x14ac:dyDescent="0.25">
      <c r="A70" s="9">
        <v>57</v>
      </c>
      <c r="B70" s="12" t="s">
        <v>37</v>
      </c>
      <c r="C70" s="14" t="s">
        <v>57</v>
      </c>
      <c r="D70" s="15">
        <v>148</v>
      </c>
      <c r="E70" s="15"/>
      <c r="F70" s="26"/>
      <c r="G70" s="26"/>
      <c r="H70" s="15">
        <f t="shared" si="3"/>
        <v>148</v>
      </c>
    </row>
    <row r="71" spans="1:9" ht="15.75" customHeight="1" x14ac:dyDescent="0.25">
      <c r="A71" s="9">
        <v>58</v>
      </c>
      <c r="B71" s="12" t="s">
        <v>37</v>
      </c>
      <c r="C71" s="14" t="s">
        <v>58</v>
      </c>
      <c r="D71" s="15">
        <v>74</v>
      </c>
      <c r="E71" s="15"/>
      <c r="F71" s="26"/>
      <c r="G71" s="26"/>
      <c r="H71" s="15">
        <f t="shared" si="3"/>
        <v>74</v>
      </c>
    </row>
    <row r="72" spans="1:9" ht="15.75" customHeight="1" x14ac:dyDescent="0.25">
      <c r="A72" s="9">
        <v>59</v>
      </c>
      <c r="B72" s="12" t="s">
        <v>37</v>
      </c>
      <c r="C72" s="14" t="s">
        <v>59</v>
      </c>
      <c r="D72" s="15">
        <v>222</v>
      </c>
      <c r="E72" s="15"/>
      <c r="F72" s="26"/>
      <c r="G72" s="26"/>
      <c r="H72" s="15">
        <f t="shared" si="3"/>
        <v>222</v>
      </c>
    </row>
    <row r="73" spans="1:9" ht="15.75" customHeight="1" x14ac:dyDescent="0.25">
      <c r="A73" s="9">
        <v>60</v>
      </c>
      <c r="B73" s="12" t="s">
        <v>37</v>
      </c>
      <c r="C73" s="14" t="s">
        <v>60</v>
      </c>
      <c r="D73" s="15">
        <v>74</v>
      </c>
      <c r="E73" s="15"/>
      <c r="F73" s="26"/>
      <c r="G73" s="26"/>
      <c r="H73" s="15">
        <f t="shared" si="3"/>
        <v>74</v>
      </c>
    </row>
    <row r="74" spans="1:9" ht="15.75" customHeight="1" x14ac:dyDescent="0.25">
      <c r="A74" s="9">
        <v>61</v>
      </c>
      <c r="B74" s="12" t="s">
        <v>37</v>
      </c>
      <c r="C74" s="14" t="s">
        <v>61</v>
      </c>
      <c r="D74" s="15">
        <v>74</v>
      </c>
      <c r="E74" s="15"/>
      <c r="F74" s="26"/>
      <c r="G74" s="26"/>
      <c r="H74" s="15">
        <f t="shared" si="3"/>
        <v>74</v>
      </c>
    </row>
    <row r="75" spans="1:9" ht="15.75" customHeight="1" x14ac:dyDescent="0.25">
      <c r="A75" s="9">
        <v>62</v>
      </c>
      <c r="B75" s="12" t="s">
        <v>37</v>
      </c>
      <c r="C75" s="14" t="s">
        <v>62</v>
      </c>
      <c r="D75" s="21">
        <v>74</v>
      </c>
      <c r="E75" s="15"/>
      <c r="F75" s="26"/>
      <c r="G75" s="26"/>
      <c r="H75" s="15">
        <f t="shared" si="3"/>
        <v>74</v>
      </c>
    </row>
    <row r="76" spans="1:9" x14ac:dyDescent="0.25">
      <c r="A76" s="32" t="s">
        <v>0</v>
      </c>
      <c r="B76" s="33"/>
      <c r="C76" s="33"/>
      <c r="D76" s="13">
        <f>SUM(D11:D75)</f>
        <v>1998</v>
      </c>
      <c r="E76" s="13">
        <f t="shared" ref="E76:H76" si="4">SUM(E11:E75)</f>
        <v>724</v>
      </c>
      <c r="F76" s="27">
        <f t="shared" si="4"/>
        <v>700</v>
      </c>
      <c r="G76" s="27">
        <f t="shared" si="4"/>
        <v>700</v>
      </c>
      <c r="H76" s="13">
        <f t="shared" si="4"/>
        <v>4122</v>
      </c>
      <c r="I76" s="1" t="s">
        <v>74</v>
      </c>
    </row>
    <row r="77" spans="1:9" x14ac:dyDescent="0.25">
      <c r="E77" s="13"/>
    </row>
    <row r="78" spans="1:9" x14ac:dyDescent="0.25">
      <c r="D78" s="28"/>
      <c r="E78" s="28"/>
    </row>
  </sheetData>
  <sheetProtection formatCells="0" formatColumns="0" formatRows="0"/>
  <mergeCells count="5">
    <mergeCell ref="F4:G5"/>
    <mergeCell ref="A76:C76"/>
    <mergeCell ref="A10:C10"/>
    <mergeCell ref="A7:H8"/>
    <mergeCell ref="F1:H2"/>
  </mergeCells>
  <phoneticPr fontId="5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72" fitToHeight="0" orientation="landscape" r:id="rId1"/>
  <headerFooter differentFirst="1" alignWithMargins="0">
    <oddHeader>&amp;C&amp;"Times New Roman,обычный"&amp;12&amp;P</oddHead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Тимофеева В.В.</cp:lastModifiedBy>
  <cp:lastPrinted>2016-12-06T09:30:34Z</cp:lastPrinted>
  <dcterms:created xsi:type="dcterms:W3CDTF">2010-10-22T03:25:44Z</dcterms:created>
  <dcterms:modified xsi:type="dcterms:W3CDTF">2016-12-09T07:04:21Z</dcterms:modified>
</cp:coreProperties>
</file>