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ОБЩАЯ Служба по тарифам\Солопов\"/>
    </mc:Choice>
  </mc:AlternateContent>
  <bookViews>
    <workbookView xWindow="360" yWindow="60" windowWidth="20940" windowHeight="9345" firstSheet="2" activeTab="2"/>
  </bookViews>
  <sheets>
    <sheet name="Форма 1" sheetId="1" r:id="rId1"/>
    <sheet name="Форма 2" sheetId="2" r:id="rId2"/>
    <sheet name="Форма 6" sheetId="6" r:id="rId3"/>
  </sheets>
  <calcPr calcId="152511"/>
</workbook>
</file>

<file path=xl/calcChain.xml><?xml version="1.0" encoding="utf-8"?>
<calcChain xmlns="http://schemas.openxmlformats.org/spreadsheetml/2006/main">
  <c r="J9" i="6" l="1"/>
  <c r="I3" i="6"/>
  <c r="I4" i="6"/>
  <c r="I5" i="6"/>
  <c r="I6" i="6"/>
  <c r="I7" i="6"/>
  <c r="I8" i="6"/>
  <c r="I9" i="6" l="1"/>
</calcChain>
</file>

<file path=xl/comments1.xml><?xml version="1.0" encoding="utf-8"?>
<comments xmlns="http://schemas.openxmlformats.org/spreadsheetml/2006/main">
  <authors>
    <author>Pavel_Imeshkenov</author>
  </authors>
  <commentList>
    <comment ref="B2" authorId="0" shapeId="0">
      <text>
        <r>
          <rPr>
            <b/>
            <sz val="8"/>
            <color indexed="81"/>
            <rFont val="Tahoma"/>
            <family val="2"/>
            <charset val="204"/>
          </rPr>
          <t>Смотрите закладку "Структура"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E2" authorId="0" shapeId="0">
      <text>
        <r>
          <rPr>
            <b/>
            <sz val="8"/>
            <color indexed="81"/>
            <rFont val="Tahoma"/>
            <family val="2"/>
            <charset val="204"/>
          </rPr>
          <t>Район =  Иркутской области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F2" authorId="0" shapeId="0">
      <text>
        <r>
          <rPr>
            <b/>
            <sz val="8"/>
            <color indexed="81"/>
            <rFont val="Tahoma"/>
            <family val="2"/>
            <charset val="204"/>
          </rPr>
          <t>Полное наименование учреждения без формы собственности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G2" authorId="0" shapeId="0">
      <text>
        <r>
          <rPr>
            <b/>
            <sz val="8"/>
            <color indexed="81"/>
            <rFont val="Tahoma"/>
            <family val="2"/>
            <charset val="204"/>
          </rPr>
          <t>Название улицы,    № дома, корпуса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Pavel_Imeshkenov</author>
  </authors>
  <commentList>
    <comment ref="B2" authorId="0" shapeId="0">
      <text>
        <r>
          <rPr>
            <b/>
            <sz val="8"/>
            <color indexed="81"/>
            <rFont val="Tahoma"/>
            <family val="2"/>
            <charset val="204"/>
          </rPr>
          <t>Полное наименование учреждения без формы собственности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Pavel_Imeshkenov</author>
  </authors>
  <commentList>
    <comment ref="B2" authorId="0" shapeId="0">
      <text>
        <r>
          <rPr>
            <b/>
            <sz val="8"/>
            <color indexed="81"/>
            <rFont val="Tahoma"/>
            <family val="2"/>
            <charset val="204"/>
          </rPr>
          <t>Полное наименование учреждения без формы собственности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<sst xmlns="http://schemas.openxmlformats.org/spreadsheetml/2006/main" count="48" uniqueCount="41">
  <si>
    <t>Форма 1. Общая характеристика учреждения</t>
  </si>
  <si>
    <t>№ п/п</t>
  </si>
  <si>
    <t>№ исполнительного органа</t>
  </si>
  <si>
    <t>Населенный пункт</t>
  </si>
  <si>
    <t>Район</t>
  </si>
  <si>
    <t>Наименование учреждения</t>
  </si>
  <si>
    <t>Адрес</t>
  </si>
  <si>
    <t>Форма 2. Контакты учреждения</t>
  </si>
  <si>
    <t>ФИО руководителя</t>
  </si>
  <si>
    <t>Сотовый телефон руководителя</t>
  </si>
  <si>
    <t>Телефон/факс</t>
  </si>
  <si>
    <t>ФИО ответственного за заполнения форм</t>
  </si>
  <si>
    <t>Телефон ответственного</t>
  </si>
  <si>
    <t>Возможность выхода в интернет         (e-mail)</t>
  </si>
  <si>
    <t>Количество дней работы в год</t>
  </si>
  <si>
    <t>Количество, шт.</t>
  </si>
  <si>
    <t>Установленная мощность 1 ед. прибора, Вт</t>
  </si>
  <si>
    <t>Количество часов работы в сутки</t>
  </si>
  <si>
    <t>Служба по тарифам Иркутской области</t>
  </si>
  <si>
    <t>ИНН Учреждения</t>
  </si>
  <si>
    <t>Наименование Здания</t>
  </si>
  <si>
    <t>Наименование исполнительного органа</t>
  </si>
  <si>
    <t>г. Иркутск</t>
  </si>
  <si>
    <t>Иркутский</t>
  </si>
  <si>
    <t>г. Иркутск, ул. Марата, 31</t>
  </si>
  <si>
    <t>Жилой дом</t>
  </si>
  <si>
    <t>Халиулин Александр Раисович</t>
  </si>
  <si>
    <t>33-55-88/24-01-59</t>
  </si>
  <si>
    <t>Тимащук Оксана Александровна</t>
  </si>
  <si>
    <t>24-26-67</t>
  </si>
  <si>
    <t>o.timashchuk@govirk.ru</t>
  </si>
  <si>
    <t>Компьютер в сборе</t>
  </si>
  <si>
    <t>Копировальный аппарат</t>
  </si>
  <si>
    <t>Принтер</t>
  </si>
  <si>
    <t>Кондиционер</t>
  </si>
  <si>
    <t>Лампы дневного освещения</t>
  </si>
  <si>
    <t>Начальник отдела бухгалтерского учета, кадровой работы и делопроизводства                                                        О.А. Тимащук</t>
  </si>
  <si>
    <t>Блок бесперебойного питания</t>
  </si>
  <si>
    <t>кВт</t>
  </si>
  <si>
    <t>Итого</t>
  </si>
  <si>
    <t xml:space="preserve">Наименование прибора потребляющего электроэнергию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</si>
</sst>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i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color indexed="81"/>
      <name val="Tahoma"/>
      <family val="2"/>
      <charset val="204"/>
    </font>
    <font>
      <b/>
      <sz val="8"/>
      <color indexed="81"/>
      <name val="Tahoma"/>
      <family val="2"/>
      <charset val="204"/>
    </font>
    <font>
      <u/>
      <sz val="11"/>
      <color theme="1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23">
    <xf numFmtId="0" fontId="0" fillId="0" borderId="0" xfId="0"/>
    <xf numFmtId="0" fontId="0" fillId="0" borderId="1" xfId="0" applyBorder="1"/>
    <xf numFmtId="0" fontId="0" fillId="0" borderId="0" xfId="0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5" fillId="0" borderId="1" xfId="1" applyBorder="1" applyAlignment="1">
      <alignment wrapText="1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/>
    <xf numFmtId="0" fontId="1" fillId="0" borderId="2" xfId="0" applyFont="1" applyBorder="1" applyAlignment="1">
      <alignment horizontal="right" vertical="center" wrapText="1"/>
    </xf>
    <xf numFmtId="0" fontId="0" fillId="0" borderId="2" xfId="0" applyBorder="1" applyAlignment="1">
      <alignment horizontal="right" vertical="center" wrapText="1"/>
    </xf>
    <xf numFmtId="0" fontId="0" fillId="0" borderId="2" xfId="0" applyBorder="1" applyAlignment="1">
      <alignment horizontal="right"/>
    </xf>
    <xf numFmtId="0" fontId="1" fillId="0" borderId="2" xfId="0" applyFont="1" applyBorder="1" applyAlignment="1">
      <alignment horizontal="right" vertical="distributed"/>
    </xf>
    <xf numFmtId="0" fontId="0" fillId="0" borderId="2" xfId="0" applyBorder="1" applyAlignment="1">
      <alignment horizontal="right" vertical="distributed"/>
    </xf>
    <xf numFmtId="0" fontId="1" fillId="0" borderId="0" xfId="0" applyFont="1" applyAlignment="1">
      <alignment horizontal="righ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o.timashchuk@govirk.ru" TargetMode="External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H8"/>
  <sheetViews>
    <sheetView workbookViewId="0">
      <selection activeCell="J27" sqref="J27"/>
    </sheetView>
  </sheetViews>
  <sheetFormatPr defaultRowHeight="15" x14ac:dyDescent="0.25"/>
  <cols>
    <col min="2" max="2" width="18" customWidth="1"/>
    <col min="3" max="3" width="29.5703125" customWidth="1"/>
    <col min="4" max="4" width="18.140625" customWidth="1"/>
    <col min="5" max="5" width="16.140625" customWidth="1"/>
    <col min="6" max="6" width="27" bestFit="1" customWidth="1"/>
    <col min="7" max="7" width="24.7109375" customWidth="1"/>
    <col min="8" max="8" width="14" customWidth="1"/>
  </cols>
  <sheetData>
    <row r="1" spans="1:8" ht="29.25" customHeight="1" x14ac:dyDescent="0.25">
      <c r="A1" s="14" t="s">
        <v>0</v>
      </c>
      <c r="B1" s="15"/>
      <c r="C1" s="15"/>
      <c r="D1" s="15"/>
      <c r="E1" s="15"/>
      <c r="F1" s="16"/>
      <c r="G1" s="16"/>
    </row>
    <row r="2" spans="1:8" ht="51.75" customHeight="1" x14ac:dyDescent="0.25">
      <c r="A2" s="3" t="s">
        <v>1</v>
      </c>
      <c r="B2" s="3" t="s">
        <v>2</v>
      </c>
      <c r="C2" s="5" t="s">
        <v>21</v>
      </c>
      <c r="D2" s="3" t="s">
        <v>3</v>
      </c>
      <c r="E2" s="3" t="s">
        <v>4</v>
      </c>
      <c r="F2" s="3" t="s">
        <v>5</v>
      </c>
      <c r="G2" s="3" t="s">
        <v>6</v>
      </c>
      <c r="H2" s="6" t="s">
        <v>19</v>
      </c>
    </row>
    <row r="3" spans="1:8" ht="36.75" customHeight="1" x14ac:dyDescent="0.25">
      <c r="A3" s="1">
        <v>1</v>
      </c>
      <c r="B3" s="1">
        <v>1</v>
      </c>
      <c r="C3" s="7" t="s">
        <v>18</v>
      </c>
      <c r="D3" s="1" t="s">
        <v>22</v>
      </c>
      <c r="E3" s="1" t="s">
        <v>23</v>
      </c>
      <c r="F3" s="1"/>
      <c r="G3" s="1" t="s">
        <v>24</v>
      </c>
      <c r="H3" s="1">
        <v>3808023928</v>
      </c>
    </row>
    <row r="4" spans="1:8" x14ac:dyDescent="0.25">
      <c r="A4" s="1"/>
      <c r="B4" s="1"/>
      <c r="C4" s="1"/>
      <c r="D4" s="1"/>
      <c r="E4" s="1"/>
      <c r="F4" s="1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8" spans="1:8" x14ac:dyDescent="0.25">
      <c r="A8" t="s">
        <v>36</v>
      </c>
    </row>
  </sheetData>
  <mergeCells count="1">
    <mergeCell ref="A1:G1"/>
  </mergeCells>
  <pageMargins left="0.7" right="0.7" top="0.75" bottom="0.75" header="0.3" footer="0.3"/>
  <pageSetup paperSize="9" scale="83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8"/>
  <sheetViews>
    <sheetView workbookViewId="0">
      <selection activeCell="A8" sqref="A8:XFD8"/>
    </sheetView>
  </sheetViews>
  <sheetFormatPr defaultRowHeight="15" x14ac:dyDescent="0.25"/>
  <cols>
    <col min="2" max="2" width="16.28515625" customWidth="1"/>
    <col min="3" max="3" width="18.5703125" customWidth="1"/>
    <col min="4" max="4" width="17.140625" customWidth="1"/>
    <col min="5" max="5" width="18.85546875" customWidth="1"/>
    <col min="6" max="6" width="19" customWidth="1"/>
    <col min="7" max="7" width="13.42578125" customWidth="1"/>
    <col min="8" max="8" width="24.7109375" customWidth="1"/>
  </cols>
  <sheetData>
    <row r="1" spans="1:10" ht="34.5" customHeight="1" x14ac:dyDescent="0.25">
      <c r="A1" s="17" t="s">
        <v>7</v>
      </c>
      <c r="B1" s="17"/>
      <c r="C1" s="18"/>
      <c r="D1" s="18"/>
      <c r="E1" s="18"/>
      <c r="F1" s="18"/>
      <c r="G1" s="18"/>
      <c r="H1" s="18"/>
    </row>
    <row r="2" spans="1:10" ht="70.5" customHeight="1" x14ac:dyDescent="0.25">
      <c r="A2" s="3" t="s">
        <v>1</v>
      </c>
      <c r="B2" s="5" t="s">
        <v>5</v>
      </c>
      <c r="C2" s="3" t="s">
        <v>8</v>
      </c>
      <c r="D2" s="3" t="s">
        <v>9</v>
      </c>
      <c r="E2" s="3" t="s">
        <v>10</v>
      </c>
      <c r="F2" s="3" t="s">
        <v>11</v>
      </c>
      <c r="G2" s="3" t="s">
        <v>12</v>
      </c>
      <c r="H2" s="3" t="s">
        <v>13</v>
      </c>
      <c r="I2" s="2"/>
      <c r="J2" s="2"/>
    </row>
    <row r="3" spans="1:10" ht="60" x14ac:dyDescent="0.25">
      <c r="A3" s="7">
        <v>1</v>
      </c>
      <c r="B3" s="7" t="s">
        <v>18</v>
      </c>
      <c r="C3" s="7" t="s">
        <v>26</v>
      </c>
      <c r="D3" s="7"/>
      <c r="E3" s="7" t="s">
        <v>27</v>
      </c>
      <c r="F3" s="7" t="s">
        <v>28</v>
      </c>
      <c r="G3" s="7" t="s">
        <v>29</v>
      </c>
      <c r="H3" s="8" t="s">
        <v>30</v>
      </c>
    </row>
    <row r="4" spans="1:10" x14ac:dyDescent="0.25">
      <c r="A4" s="1"/>
      <c r="B4" s="1"/>
      <c r="C4" s="1"/>
      <c r="D4" s="1"/>
      <c r="E4" s="1"/>
      <c r="F4" s="1"/>
      <c r="G4" s="1"/>
      <c r="H4" s="1"/>
    </row>
    <row r="5" spans="1:10" x14ac:dyDescent="0.25">
      <c r="A5" s="1"/>
      <c r="B5" s="1"/>
      <c r="C5" s="1"/>
      <c r="D5" s="1"/>
      <c r="E5" s="1"/>
      <c r="F5" s="1"/>
      <c r="G5" s="1"/>
      <c r="H5" s="1"/>
    </row>
    <row r="8" spans="1:10" x14ac:dyDescent="0.25">
      <c r="A8" t="s">
        <v>36</v>
      </c>
    </row>
  </sheetData>
  <mergeCells count="1">
    <mergeCell ref="A1:H1"/>
  </mergeCells>
  <hyperlinks>
    <hyperlink ref="H3" r:id="rId1"/>
  </hyperlinks>
  <pageMargins left="0.7" right="0.7" top="0.75" bottom="0.75" header="0.3" footer="0.3"/>
  <pageSetup paperSize="9" scale="95" orientation="landscape"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9"/>
  <sheetViews>
    <sheetView tabSelected="1" workbookViewId="0">
      <selection activeCell="F18" sqref="F18"/>
    </sheetView>
  </sheetViews>
  <sheetFormatPr defaultRowHeight="15" x14ac:dyDescent="0.25"/>
  <cols>
    <col min="2" max="2" width="15.5703125" customWidth="1"/>
    <col min="3" max="3" width="16.28515625" customWidth="1"/>
    <col min="4" max="4" width="34.7109375" customWidth="1"/>
    <col min="5" max="5" width="15" customWidth="1"/>
    <col min="6" max="6" width="19.5703125" customWidth="1"/>
    <col min="7" max="7" width="16" customWidth="1"/>
    <col min="8" max="8" width="16.5703125" customWidth="1"/>
    <col min="9" max="9" width="14.42578125" hidden="1" customWidth="1"/>
    <col min="10" max="10" width="13.7109375" customWidth="1"/>
  </cols>
  <sheetData>
    <row r="1" spans="1:10" ht="18.75" x14ac:dyDescent="0.25">
      <c r="A1" s="19"/>
      <c r="B1" s="19"/>
      <c r="C1" s="19"/>
      <c r="D1" s="19"/>
      <c r="E1" s="19"/>
      <c r="F1" s="19"/>
      <c r="G1" s="19"/>
      <c r="H1" s="19"/>
    </row>
    <row r="2" spans="1:10" ht="67.5" customHeight="1" x14ac:dyDescent="0.25">
      <c r="A2" s="11" t="s">
        <v>1</v>
      </c>
      <c r="B2" s="11" t="s">
        <v>5</v>
      </c>
      <c r="C2" s="11" t="s">
        <v>20</v>
      </c>
      <c r="D2" s="11" t="s">
        <v>40</v>
      </c>
      <c r="E2" s="11" t="s">
        <v>15</v>
      </c>
      <c r="F2" s="11" t="s">
        <v>16</v>
      </c>
      <c r="G2" s="11" t="s">
        <v>17</v>
      </c>
      <c r="H2" s="11" t="s">
        <v>14</v>
      </c>
      <c r="I2" s="12"/>
      <c r="J2" s="6" t="s">
        <v>38</v>
      </c>
    </row>
    <row r="3" spans="1:10" ht="16.5" customHeight="1" x14ac:dyDescent="0.25">
      <c r="A3" s="20">
        <v>1</v>
      </c>
      <c r="B3" s="21" t="s">
        <v>18</v>
      </c>
      <c r="C3" s="20" t="s">
        <v>25</v>
      </c>
      <c r="D3" s="4" t="s">
        <v>31</v>
      </c>
      <c r="E3" s="9">
        <v>14</v>
      </c>
      <c r="F3" s="9">
        <v>560</v>
      </c>
      <c r="G3" s="9">
        <v>8</v>
      </c>
      <c r="H3" s="9">
        <v>247</v>
      </c>
      <c r="I3" s="1">
        <f>E3*F3*G3*H3/1000</f>
        <v>15491.84</v>
      </c>
      <c r="J3" s="9">
        <v>15491.8</v>
      </c>
    </row>
    <row r="4" spans="1:10" ht="15.75" x14ac:dyDescent="0.25">
      <c r="A4" s="20"/>
      <c r="B4" s="21"/>
      <c r="C4" s="20"/>
      <c r="D4" s="9" t="s">
        <v>32</v>
      </c>
      <c r="E4" s="9">
        <v>1</v>
      </c>
      <c r="F4" s="9">
        <v>1116</v>
      </c>
      <c r="G4" s="9">
        <v>2</v>
      </c>
      <c r="H4" s="9">
        <v>247</v>
      </c>
      <c r="I4" s="1">
        <f t="shared" ref="I4:I8" si="0">E4*F4*G4*H4/1000</f>
        <v>551.30399999999997</v>
      </c>
      <c r="J4" s="9">
        <v>551.29999999999995</v>
      </c>
    </row>
    <row r="5" spans="1:10" ht="15.75" x14ac:dyDescent="0.25">
      <c r="A5" s="20"/>
      <c r="B5" s="21"/>
      <c r="C5" s="20"/>
      <c r="D5" s="9" t="s">
        <v>33</v>
      </c>
      <c r="E5" s="9">
        <v>7</v>
      </c>
      <c r="F5" s="9">
        <v>455</v>
      </c>
      <c r="G5" s="10">
        <v>8</v>
      </c>
      <c r="H5" s="9">
        <v>247</v>
      </c>
      <c r="I5" s="1">
        <f t="shared" si="0"/>
        <v>6293.56</v>
      </c>
      <c r="J5" s="9">
        <v>6293.7</v>
      </c>
    </row>
    <row r="6" spans="1:10" ht="15.75" x14ac:dyDescent="0.25">
      <c r="A6" s="20"/>
      <c r="B6" s="21"/>
      <c r="C6" s="20"/>
      <c r="D6" s="9" t="s">
        <v>34</v>
      </c>
      <c r="E6" s="9">
        <v>4</v>
      </c>
      <c r="F6" s="10">
        <v>2750</v>
      </c>
      <c r="G6" s="9">
        <v>6</v>
      </c>
      <c r="H6" s="9">
        <v>120</v>
      </c>
      <c r="I6" s="1">
        <f t="shared" si="0"/>
        <v>7920</v>
      </c>
      <c r="J6" s="9">
        <v>7920</v>
      </c>
    </row>
    <row r="7" spans="1:10" ht="15.75" x14ac:dyDescent="0.25">
      <c r="A7" s="20"/>
      <c r="B7" s="21"/>
      <c r="C7" s="20"/>
      <c r="D7" s="9" t="s">
        <v>35</v>
      </c>
      <c r="E7" s="9">
        <v>61</v>
      </c>
      <c r="F7" s="9">
        <v>19</v>
      </c>
      <c r="G7" s="9">
        <v>5.5</v>
      </c>
      <c r="H7" s="9">
        <v>247</v>
      </c>
      <c r="I7" s="1">
        <f t="shared" si="0"/>
        <v>1574.5015000000001</v>
      </c>
      <c r="J7" s="9">
        <v>1574.51</v>
      </c>
    </row>
    <row r="8" spans="1:10" ht="15.75" x14ac:dyDescent="0.25">
      <c r="A8" s="20"/>
      <c r="B8" s="21"/>
      <c r="C8" s="20"/>
      <c r="D8" s="9" t="s">
        <v>37</v>
      </c>
      <c r="E8" s="9">
        <v>14</v>
      </c>
      <c r="F8" s="9">
        <v>100</v>
      </c>
      <c r="G8" s="9">
        <v>8</v>
      </c>
      <c r="H8" s="9">
        <v>247</v>
      </c>
      <c r="I8" s="13">
        <f t="shared" si="0"/>
        <v>2766.4</v>
      </c>
      <c r="J8" s="9">
        <v>2766.4</v>
      </c>
    </row>
    <row r="9" spans="1:10" x14ac:dyDescent="0.25">
      <c r="A9" s="22" t="s">
        <v>39</v>
      </c>
      <c r="B9" s="22"/>
      <c r="C9" s="22"/>
      <c r="D9" s="1"/>
      <c r="E9" s="1"/>
      <c r="F9" s="1"/>
      <c r="G9" s="1"/>
      <c r="H9" s="1"/>
      <c r="I9" s="13">
        <f>SUM(I3:I8)</f>
        <v>34597.605499999998</v>
      </c>
      <c r="J9" s="1">
        <f>J3+J4+J5+J6+J7+J8</f>
        <v>34597.71</v>
      </c>
    </row>
  </sheetData>
  <mergeCells count="5">
    <mergeCell ref="A1:H1"/>
    <mergeCell ref="A3:A8"/>
    <mergeCell ref="B3:B8"/>
    <mergeCell ref="C3:C8"/>
    <mergeCell ref="A9:C9"/>
  </mergeCells>
  <pageMargins left="0.7" right="0.7" top="0.75" bottom="0.75" header="0.3" footer="0.3"/>
  <pageSetup paperSize="9" scale="83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Форма 1</vt:lpstr>
      <vt:lpstr>Форма 2</vt:lpstr>
      <vt:lpstr>Форма 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Pavel_Imeshkenov</dc:creator>
  <cp:lastModifiedBy>Оксана Александровна Тимащук</cp:lastModifiedBy>
  <cp:lastPrinted>2016-05-10T09:45:18Z</cp:lastPrinted>
  <dcterms:created xsi:type="dcterms:W3CDTF">2014-09-24T07:47:43Z</dcterms:created>
  <dcterms:modified xsi:type="dcterms:W3CDTF">2016-06-02T04:44:56Z</dcterms:modified>
</cp:coreProperties>
</file>