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7\Отдел анализа и исполнения МБТ\1. Бюджет на 2017 год\2. Уточнение 2017\март_22.03.2017\1 Материалы\"/>
    </mc:Choice>
  </mc:AlternateContent>
  <bookViews>
    <workbookView xWindow="0" yWindow="0" windowWidth="28800" windowHeight="11445"/>
  </bookViews>
  <sheets>
    <sheet name="уточн март 2017" sheetId="1" r:id="rId1"/>
  </sheets>
  <calcPr calcId="162913"/>
</workbook>
</file>

<file path=xl/calcChain.xml><?xml version="1.0" encoding="utf-8"?>
<calcChain xmlns="http://schemas.openxmlformats.org/spreadsheetml/2006/main">
  <c r="E51" i="1" l="1"/>
  <c r="F51" i="1"/>
  <c r="G51" i="1"/>
  <c r="D51" i="1"/>
  <c r="B15" i="1" l="1"/>
  <c r="B9" i="1"/>
  <c r="H51" i="1" l="1"/>
</calcChain>
</file>

<file path=xl/sharedStrings.xml><?xml version="1.0" encoding="utf-8"?>
<sst xmlns="http://schemas.openxmlformats.org/spreadsheetml/2006/main" count="59" uniqueCount="59">
  <si>
    <t>РАСЧЕТ РАСПРЕДЕЛЕНИЯ</t>
  </si>
  <si>
    <t>№</t>
  </si>
  <si>
    <t>Наименование МО</t>
  </si>
  <si>
    <t>Субвенции на предоставление гражданам субсидий на оплату жилых помещений и коммунальных услуг
 на 2017 год, тыс.руб.</t>
  </si>
  <si>
    <t>Корректировка субвенции на предоставление гражданам субсидий на оплату ЖКУ на 2017 год, тыс.руб. (дополнительно)</t>
  </si>
  <si>
    <t>ИТОГО субвенции на предоставление гражданам субсидий на оплату жилых помещений и коммунальных услуг
 на 2017 год, тыс.руб.</t>
  </si>
  <si>
    <t xml:space="preserve"> Субвенции на содержание и обеспечение деятельности муниципальных служащих, осуществляющих областные государственные полномочия по предоставлению гражданам субсидий на оплату жилых помещений и коммунальных услуг на 2017 год 
 тыс. руб.</t>
  </si>
  <si>
    <t>ИТОГО субвенций на 2017 год, тыс. руб.</t>
  </si>
  <si>
    <t>5=3+4</t>
  </si>
  <si>
    <t>Городские округа:</t>
  </si>
  <si>
    <t xml:space="preserve"> Ангарское городское МО</t>
  </si>
  <si>
    <t>МО города Братска</t>
  </si>
  <si>
    <t>Зиминское городское МО</t>
  </si>
  <si>
    <t>город Иркутск</t>
  </si>
  <si>
    <t>МО " город Саянск"</t>
  </si>
  <si>
    <t>МО "город Свирск"</t>
  </si>
  <si>
    <t>МО "город Тулун"</t>
  </si>
  <si>
    <t>МО города Усолье-Сибирское</t>
  </si>
  <si>
    <t>МО город Усть-Илимск</t>
  </si>
  <si>
    <t>МО "город Черемхово"</t>
  </si>
  <si>
    <t>Муниципальные районы:</t>
  </si>
  <si>
    <t>МО "Аларский район"</t>
  </si>
  <si>
    <t>МО Балаганский район</t>
  </si>
  <si>
    <t>МО "Баяндаевский район"</t>
  </si>
  <si>
    <t>МО города Бодайбо и района</t>
  </si>
  <si>
    <t>МО "Боханский район"</t>
  </si>
  <si>
    <t>МО "Братский район"</t>
  </si>
  <si>
    <t>МО "Жигаловский район"</t>
  </si>
  <si>
    <t>МО "Заларинский район"</t>
  </si>
  <si>
    <t>Зиминское районное МО</t>
  </si>
  <si>
    <t>Иркутское районное МО</t>
  </si>
  <si>
    <t>МО Ирк.обл «Казачинско-Ленский»</t>
  </si>
  <si>
    <t>МО "Катангский район"</t>
  </si>
  <si>
    <t>МО "Качугский район"</t>
  </si>
  <si>
    <t>МО Киренский район</t>
  </si>
  <si>
    <t>МО Куйтунский район</t>
  </si>
  <si>
    <t>МО Мамско-Чуйского района</t>
  </si>
  <si>
    <t>МО "Нижнеилимский район"</t>
  </si>
  <si>
    <t>МО "Нижнеудинский район"</t>
  </si>
  <si>
    <t>МО "Нукутский район"</t>
  </si>
  <si>
    <t>Ольхонское районное МО</t>
  </si>
  <si>
    <t>МО "Осинский район"</t>
  </si>
  <si>
    <t>МО Слюдянский район</t>
  </si>
  <si>
    <t>МО "Тайшетский район"</t>
  </si>
  <si>
    <t>МО "Тулунский район"</t>
  </si>
  <si>
    <t>Усольское районное МО</t>
  </si>
  <si>
    <t>МО "Усть-Илимский район"</t>
  </si>
  <si>
    <t>Усть-Кутское МО</t>
  </si>
  <si>
    <t>Районное МО "Усть-Удинский р-н"</t>
  </si>
  <si>
    <t>Черемховское районное МО</t>
  </si>
  <si>
    <t>Чунское районное МО</t>
  </si>
  <si>
    <t>Шелеховский район</t>
  </si>
  <si>
    <t>МО "Эхирит-Булагатский район"</t>
  </si>
  <si>
    <t>Итого</t>
  </si>
  <si>
    <t>и попечительства Иркутской области</t>
  </si>
  <si>
    <t>А.В. Власенко, 253345</t>
  </si>
  <si>
    <t>субвенций на осуществление областных государственных полномочий по предоставлению гражданам субсидий на оплату жилых помещений и коммунальных услуг на 2017 год в соответствии с Законом Иркутской области от 10 декабря 2007 года № 116-оз "О наделении органов местного самоуправления областными государственными полномочиями по предоставлению гражданам субсидий на оплату жилого помещения и коммунальных услуг"</t>
  </si>
  <si>
    <t>Министр социального развития, опеки</t>
  </si>
  <si>
    <t>В.А. Родионов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</si>
</sst>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4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11" fillId="0" borderId="15" xfId="1" applyFont="1" applyFill="1" applyBorder="1"/>
    <xf numFmtId="0" fontId="10" fillId="0" borderId="16" xfId="1" applyFont="1" applyFill="1" applyBorder="1" applyAlignment="1">
      <alignment horizontal="left" vertical="center" wrapText="1"/>
    </xf>
    <xf numFmtId="164" fontId="3" fillId="0" borderId="17" xfId="1" applyNumberFormat="1" applyFont="1" applyFill="1" applyBorder="1"/>
    <xf numFmtId="164" fontId="3" fillId="0" borderId="18" xfId="0" applyNumberFormat="1" applyFont="1" applyFill="1" applyBorder="1" applyAlignment="1">
      <alignment horizontal="right"/>
    </xf>
    <xf numFmtId="164" fontId="3" fillId="0" borderId="18" xfId="1" applyNumberFormat="1" applyFont="1" applyFill="1" applyBorder="1"/>
    <xf numFmtId="164" fontId="3" fillId="0" borderId="19" xfId="1" applyNumberFormat="1" applyFont="1" applyFill="1" applyBorder="1"/>
    <xf numFmtId="0" fontId="11" fillId="0" borderId="20" xfId="1" applyFont="1" applyFill="1" applyBorder="1"/>
    <xf numFmtId="0" fontId="11" fillId="0" borderId="17" xfId="1" applyFont="1" applyFill="1" applyBorder="1"/>
    <xf numFmtId="0" fontId="12" fillId="0" borderId="17" xfId="0" applyFont="1" applyBorder="1"/>
    <xf numFmtId="0" fontId="11" fillId="0" borderId="20" xfId="1" applyFont="1" applyFill="1" applyBorder="1" applyAlignment="1">
      <alignment wrapText="1"/>
    </xf>
    <xf numFmtId="0" fontId="11" fillId="0" borderId="23" xfId="1" applyFont="1" applyFill="1" applyBorder="1"/>
    <xf numFmtId="164" fontId="3" fillId="0" borderId="24" xfId="1" applyNumberFormat="1" applyFont="1" applyFill="1" applyBorder="1"/>
    <xf numFmtId="164" fontId="3" fillId="0" borderId="26" xfId="1" applyNumberFormat="1" applyFont="1" applyFill="1" applyBorder="1"/>
    <xf numFmtId="0" fontId="5" fillId="0" borderId="0" xfId="1" applyFont="1" applyFill="1" applyBorder="1" applyAlignment="1">
      <alignment horizontal="left"/>
    </xf>
    <xf numFmtId="4" fontId="11" fillId="0" borderId="0" xfId="1" applyNumberFormat="1" applyFont="1" applyFill="1" applyBorder="1"/>
    <xf numFmtId="164" fontId="11" fillId="0" borderId="0" xfId="1" applyNumberFormat="1" applyFont="1" applyFill="1" applyBorder="1"/>
    <xf numFmtId="164" fontId="5" fillId="0" borderId="0" xfId="1" applyNumberFormat="1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12" fillId="0" borderId="0" xfId="0" applyFont="1"/>
    <xf numFmtId="0" fontId="11" fillId="0" borderId="0" xfId="0" applyFont="1"/>
    <xf numFmtId="0" fontId="1" fillId="0" borderId="0" xfId="0" applyFont="1" applyAlignment="1">
      <alignment horizontal="center"/>
    </xf>
    <xf numFmtId="0" fontId="3" fillId="0" borderId="0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left" vertical="center" wrapText="1"/>
    </xf>
    <xf numFmtId="0" fontId="9" fillId="0" borderId="10" xfId="1" applyFont="1" applyFill="1" applyBorder="1" applyAlignment="1">
      <alignment horizontal="left" vertical="center" wrapText="1"/>
    </xf>
    <xf numFmtId="0" fontId="11" fillId="0" borderId="21" xfId="1" applyFont="1" applyFill="1" applyBorder="1" applyAlignment="1">
      <alignment horizontal="left"/>
    </xf>
    <xf numFmtId="0" fontId="11" fillId="0" borderId="22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left"/>
    </xf>
    <xf numFmtId="0" fontId="5" fillId="0" borderId="25" xfId="1" applyFont="1" applyFill="1" applyBorder="1" applyAlignment="1">
      <alignment horizontal="left"/>
    </xf>
  </cellXfs>
  <cellStyles count="2">
    <cellStyle name="Обычный" xfId="0" builtinId="0"/>
    <cellStyle name="Обычный_7EA5ED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3"/>
  <sheetViews>
    <sheetView tabSelected="1" workbookViewId="0">
      <selection activeCell="H8" sqref="H8:H50"/>
    </sheetView>
  </sheetViews>
  <sheetFormatPr defaultRowHeight="15" x14ac:dyDescent="0.25"/>
  <cols>
    <col min="2" max="2" width="3.140625" customWidth="1"/>
    <col min="3" max="3" width="34.28515625" customWidth="1"/>
    <col min="4" max="4" width="20.5703125" customWidth="1"/>
    <col min="5" max="5" width="24.28515625" customWidth="1"/>
    <col min="6" max="6" width="22.42578125" customWidth="1"/>
    <col min="7" max="7" width="36.28515625" customWidth="1"/>
    <col min="8" max="8" width="19.85546875" customWidth="1"/>
  </cols>
  <sheetData>
    <row r="2" spans="2:8" ht="18.75" x14ac:dyDescent="0.3">
      <c r="B2" s="36" t="s">
        <v>0</v>
      </c>
      <c r="C2" s="36"/>
      <c r="D2" s="36"/>
      <c r="E2" s="36"/>
      <c r="F2" s="36"/>
      <c r="G2" s="36"/>
      <c r="H2" s="36"/>
    </row>
    <row r="3" spans="2:8" ht="83.25" customHeight="1" x14ac:dyDescent="0.25">
      <c r="B3" s="37" t="s">
        <v>56</v>
      </c>
      <c r="C3" s="37"/>
      <c r="D3" s="37"/>
      <c r="E3" s="37"/>
      <c r="F3" s="37"/>
      <c r="G3" s="37"/>
      <c r="H3" s="37"/>
    </row>
    <row r="4" spans="2:8" ht="16.5" thickBot="1" x14ac:dyDescent="0.3">
      <c r="B4" s="1"/>
      <c r="C4" s="1"/>
      <c r="D4" s="1"/>
      <c r="E4" s="1"/>
      <c r="F4" s="1"/>
      <c r="G4" s="1"/>
      <c r="H4" s="1"/>
    </row>
    <row r="5" spans="2:8" ht="102.75" thickBot="1" x14ac:dyDescent="0.3">
      <c r="B5" s="2" t="s">
        <v>1</v>
      </c>
      <c r="C5" s="3" t="s">
        <v>2</v>
      </c>
      <c r="D5" s="5" t="s">
        <v>3</v>
      </c>
      <c r="E5" s="4" t="s">
        <v>4</v>
      </c>
      <c r="F5" s="5" t="s">
        <v>5</v>
      </c>
      <c r="G5" s="6" t="s">
        <v>6</v>
      </c>
      <c r="H5" s="7" t="s">
        <v>7</v>
      </c>
    </row>
    <row r="6" spans="2:8" ht="15.75" thickBot="1" x14ac:dyDescent="0.3">
      <c r="B6" s="8">
        <v>1</v>
      </c>
      <c r="C6" s="8">
        <v>2</v>
      </c>
      <c r="D6" s="9">
        <v>3</v>
      </c>
      <c r="E6" s="8">
        <v>4</v>
      </c>
      <c r="F6" s="8" t="s">
        <v>8</v>
      </c>
      <c r="G6" s="8">
        <v>6</v>
      </c>
      <c r="H6" s="10">
        <v>7</v>
      </c>
    </row>
    <row r="7" spans="2:8" x14ac:dyDescent="0.25">
      <c r="B7" s="38" t="s">
        <v>9</v>
      </c>
      <c r="C7" s="39"/>
      <c r="D7" s="11"/>
      <c r="E7" s="12"/>
      <c r="F7" s="12"/>
      <c r="G7" s="13"/>
      <c r="H7" s="14"/>
    </row>
    <row r="8" spans="2:8" ht="18.75" x14ac:dyDescent="0.3">
      <c r="B8" s="15">
        <v>1</v>
      </c>
      <c r="C8" s="16" t="s">
        <v>10</v>
      </c>
      <c r="D8" s="17">
        <v>55200</v>
      </c>
      <c r="E8" s="18">
        <v>3600</v>
      </c>
      <c r="F8" s="18">
        <v>58800</v>
      </c>
      <c r="G8" s="19">
        <v>10474.6</v>
      </c>
      <c r="H8" s="20">
        <v>69274.600000000006</v>
      </c>
    </row>
    <row r="9" spans="2:8" ht="18.75" x14ac:dyDescent="0.3">
      <c r="B9" s="15">
        <f>B8+1</f>
        <v>2</v>
      </c>
      <c r="C9" s="21" t="s">
        <v>11</v>
      </c>
      <c r="D9" s="17">
        <v>58800</v>
      </c>
      <c r="E9" s="18">
        <v>27500</v>
      </c>
      <c r="F9" s="18">
        <v>86300</v>
      </c>
      <c r="G9" s="19">
        <v>10365.5</v>
      </c>
      <c r="H9" s="20">
        <v>96665.5</v>
      </c>
    </row>
    <row r="10" spans="2:8" ht="18.75" x14ac:dyDescent="0.3">
      <c r="B10" s="15">
        <v>3</v>
      </c>
      <c r="C10" s="21" t="s">
        <v>12</v>
      </c>
      <c r="D10" s="17">
        <v>44600</v>
      </c>
      <c r="E10" s="18">
        <v>-400</v>
      </c>
      <c r="F10" s="18">
        <v>44200</v>
      </c>
      <c r="G10" s="19">
        <v>1745.8</v>
      </c>
      <c r="H10" s="20">
        <v>45945.8</v>
      </c>
    </row>
    <row r="11" spans="2:8" ht="18.75" x14ac:dyDescent="0.3">
      <c r="B11" s="15">
        <v>4</v>
      </c>
      <c r="C11" s="21" t="s">
        <v>13</v>
      </c>
      <c r="D11" s="17">
        <v>121700.00000000001</v>
      </c>
      <c r="E11" s="18">
        <v>17000</v>
      </c>
      <c r="F11" s="18">
        <v>138700</v>
      </c>
      <c r="G11" s="19">
        <v>12802.3</v>
      </c>
      <c r="H11" s="20">
        <v>151502.29999999999</v>
      </c>
    </row>
    <row r="12" spans="2:8" ht="18.75" x14ac:dyDescent="0.3">
      <c r="B12" s="15">
        <v>5</v>
      </c>
      <c r="C12" s="21" t="s">
        <v>14</v>
      </c>
      <c r="D12" s="17">
        <v>14700</v>
      </c>
      <c r="E12" s="18">
        <v>8400</v>
      </c>
      <c r="F12" s="18">
        <v>23100</v>
      </c>
      <c r="G12" s="19">
        <v>1745.8</v>
      </c>
      <c r="H12" s="20">
        <v>24845.8</v>
      </c>
    </row>
    <row r="13" spans="2:8" ht="18.75" x14ac:dyDescent="0.3">
      <c r="B13" s="15">
        <v>6</v>
      </c>
      <c r="C13" s="21" t="s">
        <v>15</v>
      </c>
      <c r="D13" s="17">
        <v>23700</v>
      </c>
      <c r="E13" s="18">
        <v>5900</v>
      </c>
      <c r="F13" s="18">
        <v>29600</v>
      </c>
      <c r="G13" s="19">
        <v>1745.8</v>
      </c>
      <c r="H13" s="20">
        <v>31345.8</v>
      </c>
    </row>
    <row r="14" spans="2:8" ht="18.75" x14ac:dyDescent="0.3">
      <c r="B14" s="15">
        <v>7</v>
      </c>
      <c r="C14" s="21" t="s">
        <v>16</v>
      </c>
      <c r="D14" s="17">
        <v>24300</v>
      </c>
      <c r="E14" s="18">
        <v>9700</v>
      </c>
      <c r="F14" s="18">
        <v>34000</v>
      </c>
      <c r="G14" s="19">
        <v>1454.8</v>
      </c>
      <c r="H14" s="20">
        <v>35454.800000000003</v>
      </c>
    </row>
    <row r="15" spans="2:8" ht="18.75" x14ac:dyDescent="0.3">
      <c r="B15" s="15">
        <f>B14+1</f>
        <v>8</v>
      </c>
      <c r="C15" s="21" t="s">
        <v>17</v>
      </c>
      <c r="D15" s="17">
        <v>44100</v>
      </c>
      <c r="E15" s="18">
        <v>-2500</v>
      </c>
      <c r="F15" s="18">
        <v>41600</v>
      </c>
      <c r="G15" s="19">
        <v>3491.5</v>
      </c>
      <c r="H15" s="20">
        <v>45091.5</v>
      </c>
    </row>
    <row r="16" spans="2:8" ht="18.75" x14ac:dyDescent="0.3">
      <c r="B16" s="15">
        <v>9</v>
      </c>
      <c r="C16" s="21" t="s">
        <v>18</v>
      </c>
      <c r="D16" s="17">
        <v>42600</v>
      </c>
      <c r="E16" s="18">
        <v>16900</v>
      </c>
      <c r="F16" s="18">
        <v>59500</v>
      </c>
      <c r="G16" s="19">
        <v>4582.7</v>
      </c>
      <c r="H16" s="20">
        <v>64082.7</v>
      </c>
    </row>
    <row r="17" spans="2:8" ht="18.75" x14ac:dyDescent="0.3">
      <c r="B17" s="15">
        <v>10</v>
      </c>
      <c r="C17" s="21" t="s">
        <v>19</v>
      </c>
      <c r="D17" s="17">
        <v>33200</v>
      </c>
      <c r="E17" s="18">
        <v>800</v>
      </c>
      <c r="F17" s="18">
        <v>34000</v>
      </c>
      <c r="G17" s="19">
        <v>3491.5</v>
      </c>
      <c r="H17" s="20">
        <v>37491.5</v>
      </c>
    </row>
    <row r="18" spans="2:8" ht="18.75" x14ac:dyDescent="0.3">
      <c r="B18" s="40" t="s">
        <v>20</v>
      </c>
      <c r="C18" s="41"/>
      <c r="D18" s="17"/>
      <c r="E18" s="18"/>
      <c r="F18" s="18"/>
      <c r="G18" s="19"/>
      <c r="H18" s="20"/>
    </row>
    <row r="19" spans="2:8" ht="18.75" x14ac:dyDescent="0.3">
      <c r="B19" s="15">
        <v>11</v>
      </c>
      <c r="C19" s="22" t="s">
        <v>21</v>
      </c>
      <c r="D19" s="17">
        <v>4600.0000000000009</v>
      </c>
      <c r="E19" s="18">
        <v>0</v>
      </c>
      <c r="F19" s="18">
        <v>4600.0000000000009</v>
      </c>
      <c r="G19" s="23">
        <v>1163.8</v>
      </c>
      <c r="H19" s="20">
        <v>5763.8000000000011</v>
      </c>
    </row>
    <row r="20" spans="2:8" ht="18.75" x14ac:dyDescent="0.3">
      <c r="B20" s="15">
        <v>12</v>
      </c>
      <c r="C20" s="22" t="s">
        <v>22</v>
      </c>
      <c r="D20" s="17">
        <v>264.5</v>
      </c>
      <c r="E20" s="18">
        <v>0</v>
      </c>
      <c r="F20" s="18">
        <v>264.5</v>
      </c>
      <c r="G20" s="17">
        <v>291</v>
      </c>
      <c r="H20" s="20">
        <v>555.5</v>
      </c>
    </row>
    <row r="21" spans="2:8" ht="18.75" x14ac:dyDescent="0.3">
      <c r="B21" s="15">
        <v>13</v>
      </c>
      <c r="C21" s="21" t="s">
        <v>23</v>
      </c>
      <c r="D21" s="17">
        <v>3560</v>
      </c>
      <c r="E21" s="18">
        <v>2200</v>
      </c>
      <c r="F21" s="18">
        <v>5760</v>
      </c>
      <c r="G21" s="19">
        <v>872.9</v>
      </c>
      <c r="H21" s="20">
        <v>6632.9</v>
      </c>
    </row>
    <row r="22" spans="2:8" ht="18.75" x14ac:dyDescent="0.3">
      <c r="B22" s="15">
        <v>14</v>
      </c>
      <c r="C22" s="21" t="s">
        <v>24</v>
      </c>
      <c r="D22" s="17">
        <v>20400</v>
      </c>
      <c r="E22" s="18">
        <v>9800</v>
      </c>
      <c r="F22" s="18">
        <v>30200</v>
      </c>
      <c r="G22" s="19">
        <v>1600.3</v>
      </c>
      <c r="H22" s="20">
        <v>31800.3</v>
      </c>
    </row>
    <row r="23" spans="2:8" ht="18.75" x14ac:dyDescent="0.3">
      <c r="B23" s="15">
        <v>15</v>
      </c>
      <c r="C23" s="21" t="s">
        <v>25</v>
      </c>
      <c r="D23" s="17">
        <v>11500</v>
      </c>
      <c r="E23" s="18">
        <v>2800</v>
      </c>
      <c r="F23" s="18">
        <v>14300</v>
      </c>
      <c r="G23" s="19">
        <v>1163.8</v>
      </c>
      <c r="H23" s="20">
        <v>15463.8</v>
      </c>
    </row>
    <row r="24" spans="2:8" ht="18.75" x14ac:dyDescent="0.3">
      <c r="B24" s="15">
        <v>16</v>
      </c>
      <c r="C24" s="21" t="s">
        <v>26</v>
      </c>
      <c r="D24" s="17">
        <v>44700</v>
      </c>
      <c r="E24" s="18">
        <v>-2500</v>
      </c>
      <c r="F24" s="18">
        <v>42200</v>
      </c>
      <c r="G24" s="19">
        <v>3109.7</v>
      </c>
      <c r="H24" s="20">
        <v>45309.7</v>
      </c>
    </row>
    <row r="25" spans="2:8" ht="18.75" x14ac:dyDescent="0.3">
      <c r="B25" s="15">
        <v>17</v>
      </c>
      <c r="C25" s="21" t="s">
        <v>27</v>
      </c>
      <c r="D25" s="17">
        <v>704</v>
      </c>
      <c r="E25" s="18">
        <v>200</v>
      </c>
      <c r="F25" s="18">
        <v>904</v>
      </c>
      <c r="G25" s="19">
        <v>327.3</v>
      </c>
      <c r="H25" s="20">
        <v>1231.3</v>
      </c>
    </row>
    <row r="26" spans="2:8" ht="18.75" x14ac:dyDescent="0.3">
      <c r="B26" s="15">
        <v>18</v>
      </c>
      <c r="C26" s="21" t="s">
        <v>28</v>
      </c>
      <c r="D26" s="17">
        <v>24200</v>
      </c>
      <c r="E26" s="18">
        <v>3300</v>
      </c>
      <c r="F26" s="18">
        <v>27500</v>
      </c>
      <c r="G26" s="19">
        <v>1454.8</v>
      </c>
      <c r="H26" s="20">
        <v>28954.799999999999</v>
      </c>
    </row>
    <row r="27" spans="2:8" ht="18.75" x14ac:dyDescent="0.3">
      <c r="B27" s="15">
        <v>19</v>
      </c>
      <c r="C27" s="21" t="s">
        <v>29</v>
      </c>
      <c r="D27" s="17">
        <v>2050</v>
      </c>
      <c r="E27" s="18">
        <v>1400</v>
      </c>
      <c r="F27" s="18">
        <v>3450</v>
      </c>
      <c r="G27" s="19">
        <v>291</v>
      </c>
      <c r="H27" s="20">
        <v>3741</v>
      </c>
    </row>
    <row r="28" spans="2:8" ht="18.75" x14ac:dyDescent="0.3">
      <c r="B28" s="15">
        <v>20</v>
      </c>
      <c r="C28" s="21" t="s">
        <v>30</v>
      </c>
      <c r="D28" s="17">
        <v>13800</v>
      </c>
      <c r="E28" s="18">
        <v>5000</v>
      </c>
      <c r="F28" s="18">
        <v>18800</v>
      </c>
      <c r="G28" s="19">
        <v>872.9</v>
      </c>
      <c r="H28" s="20">
        <v>19672.900000000001</v>
      </c>
    </row>
    <row r="29" spans="2:8" ht="18.75" x14ac:dyDescent="0.3">
      <c r="B29" s="15">
        <v>21</v>
      </c>
      <c r="C29" s="21" t="s">
        <v>31</v>
      </c>
      <c r="D29" s="17">
        <v>12200</v>
      </c>
      <c r="E29" s="18">
        <v>1400</v>
      </c>
      <c r="F29" s="18">
        <v>13600</v>
      </c>
      <c r="G29" s="19">
        <v>800.1</v>
      </c>
      <c r="H29" s="20">
        <v>14400.1</v>
      </c>
    </row>
    <row r="30" spans="2:8" ht="18.75" x14ac:dyDescent="0.3">
      <c r="B30" s="15">
        <v>22</v>
      </c>
      <c r="C30" s="21" t="s">
        <v>32</v>
      </c>
      <c r="D30" s="17">
        <v>506.1</v>
      </c>
      <c r="E30" s="18">
        <v>-100</v>
      </c>
      <c r="F30" s="18">
        <v>406.1</v>
      </c>
      <c r="G30" s="19">
        <v>454.6</v>
      </c>
      <c r="H30" s="20">
        <v>860.7</v>
      </c>
    </row>
    <row r="31" spans="2:8" ht="18.75" x14ac:dyDescent="0.3">
      <c r="B31" s="15">
        <v>23</v>
      </c>
      <c r="C31" s="21" t="s">
        <v>33</v>
      </c>
      <c r="D31" s="17">
        <v>7750.0000000000009</v>
      </c>
      <c r="E31" s="18">
        <v>-1300</v>
      </c>
      <c r="F31" s="18">
        <v>6450.0000000000009</v>
      </c>
      <c r="G31" s="19">
        <v>654.70000000000005</v>
      </c>
      <c r="H31" s="20">
        <v>7104.7000000000007</v>
      </c>
    </row>
    <row r="32" spans="2:8" ht="18.75" x14ac:dyDescent="0.3">
      <c r="B32" s="15">
        <v>24</v>
      </c>
      <c r="C32" s="21" t="s">
        <v>34</v>
      </c>
      <c r="D32" s="17">
        <v>6000</v>
      </c>
      <c r="E32" s="18">
        <v>2800</v>
      </c>
      <c r="F32" s="18">
        <v>8800</v>
      </c>
      <c r="G32" s="19">
        <v>1600.3</v>
      </c>
      <c r="H32" s="20">
        <v>10400.299999999999</v>
      </c>
    </row>
    <row r="33" spans="2:8" ht="18.75" x14ac:dyDescent="0.3">
      <c r="B33" s="15">
        <v>25</v>
      </c>
      <c r="C33" s="21" t="s">
        <v>35</v>
      </c>
      <c r="D33" s="17">
        <v>7500</v>
      </c>
      <c r="E33" s="18">
        <v>2100</v>
      </c>
      <c r="F33" s="18">
        <v>9600</v>
      </c>
      <c r="G33" s="19">
        <v>581.9</v>
      </c>
      <c r="H33" s="20">
        <v>10181.9</v>
      </c>
    </row>
    <row r="34" spans="2:8" ht="18.75" x14ac:dyDescent="0.3">
      <c r="B34" s="15">
        <v>26</v>
      </c>
      <c r="C34" s="21" t="s">
        <v>36</v>
      </c>
      <c r="D34" s="17">
        <v>9700</v>
      </c>
      <c r="E34" s="18">
        <v>2700</v>
      </c>
      <c r="F34" s="18">
        <v>12400</v>
      </c>
      <c r="G34" s="19">
        <v>800.1</v>
      </c>
      <c r="H34" s="20">
        <v>13200.1</v>
      </c>
    </row>
    <row r="35" spans="2:8" ht="18.75" x14ac:dyDescent="0.3">
      <c r="B35" s="15">
        <v>27</v>
      </c>
      <c r="C35" s="21" t="s">
        <v>37</v>
      </c>
      <c r="D35" s="17">
        <v>41400</v>
      </c>
      <c r="E35" s="18">
        <v>9100</v>
      </c>
      <c r="F35" s="18">
        <v>50500</v>
      </c>
      <c r="G35" s="19">
        <v>3055.1</v>
      </c>
      <c r="H35" s="20">
        <v>53555.1</v>
      </c>
    </row>
    <row r="36" spans="2:8" ht="18.75" x14ac:dyDescent="0.3">
      <c r="B36" s="15">
        <v>28</v>
      </c>
      <c r="C36" s="21" t="s">
        <v>38</v>
      </c>
      <c r="D36" s="17">
        <v>36200</v>
      </c>
      <c r="E36" s="18">
        <v>14100</v>
      </c>
      <c r="F36" s="18">
        <v>50300</v>
      </c>
      <c r="G36" s="19">
        <v>2327.6999999999998</v>
      </c>
      <c r="H36" s="20">
        <v>52627.7</v>
      </c>
    </row>
    <row r="37" spans="2:8" ht="18.75" x14ac:dyDescent="0.3">
      <c r="B37" s="15">
        <v>29</v>
      </c>
      <c r="C37" s="21" t="s">
        <v>39</v>
      </c>
      <c r="D37" s="17">
        <v>702.2</v>
      </c>
      <c r="E37" s="18">
        <v>-120</v>
      </c>
      <c r="F37" s="18">
        <v>582.20000000000005</v>
      </c>
      <c r="G37" s="19">
        <v>581.9</v>
      </c>
      <c r="H37" s="20">
        <v>1164.0999999999999</v>
      </c>
    </row>
    <row r="38" spans="2:8" ht="18.75" x14ac:dyDescent="0.3">
      <c r="B38" s="15">
        <v>30</v>
      </c>
      <c r="C38" s="21" t="s">
        <v>40</v>
      </c>
      <c r="D38" s="17">
        <v>5684</v>
      </c>
      <c r="E38" s="18">
        <v>300</v>
      </c>
      <c r="F38" s="18">
        <v>5984</v>
      </c>
      <c r="G38" s="19">
        <v>581.9</v>
      </c>
      <c r="H38" s="20">
        <v>6565.9</v>
      </c>
    </row>
    <row r="39" spans="2:8" ht="18.75" x14ac:dyDescent="0.3">
      <c r="B39" s="15">
        <v>31</v>
      </c>
      <c r="C39" s="21" t="s">
        <v>41</v>
      </c>
      <c r="D39" s="17">
        <v>11500</v>
      </c>
      <c r="E39" s="18">
        <v>3900</v>
      </c>
      <c r="F39" s="18">
        <v>15400</v>
      </c>
      <c r="G39" s="19">
        <v>1163.8</v>
      </c>
      <c r="H39" s="20">
        <v>16563.8</v>
      </c>
    </row>
    <row r="40" spans="2:8" ht="18.75" x14ac:dyDescent="0.3">
      <c r="B40" s="15">
        <v>32</v>
      </c>
      <c r="C40" s="21" t="s">
        <v>42</v>
      </c>
      <c r="D40" s="17">
        <v>46800</v>
      </c>
      <c r="E40" s="18">
        <v>15100</v>
      </c>
      <c r="F40" s="18">
        <v>61900</v>
      </c>
      <c r="G40" s="19">
        <v>2327.6999999999998</v>
      </c>
      <c r="H40" s="20">
        <v>64227.7</v>
      </c>
    </row>
    <row r="41" spans="2:8" ht="18.75" x14ac:dyDescent="0.3">
      <c r="B41" s="15">
        <v>33</v>
      </c>
      <c r="C41" s="21" t="s">
        <v>43</v>
      </c>
      <c r="D41" s="17">
        <v>40700</v>
      </c>
      <c r="E41" s="18">
        <v>15000</v>
      </c>
      <c r="F41" s="18">
        <v>55700</v>
      </c>
      <c r="G41" s="19">
        <v>4364.3999999999996</v>
      </c>
      <c r="H41" s="20">
        <v>60064.4</v>
      </c>
    </row>
    <row r="42" spans="2:8" ht="18.75" x14ac:dyDescent="0.3">
      <c r="B42" s="15">
        <v>34</v>
      </c>
      <c r="C42" s="21" t="s">
        <v>44</v>
      </c>
      <c r="D42" s="17">
        <v>2212</v>
      </c>
      <c r="E42" s="18">
        <v>300</v>
      </c>
      <c r="F42" s="18">
        <v>2512</v>
      </c>
      <c r="G42" s="19">
        <v>581.9</v>
      </c>
      <c r="H42" s="20">
        <v>3093.9</v>
      </c>
    </row>
    <row r="43" spans="2:8" ht="18.75" x14ac:dyDescent="0.3">
      <c r="B43" s="15">
        <v>35</v>
      </c>
      <c r="C43" s="21" t="s">
        <v>45</v>
      </c>
      <c r="D43" s="17">
        <v>19700</v>
      </c>
      <c r="E43" s="18">
        <v>1000</v>
      </c>
      <c r="F43" s="18">
        <v>20700</v>
      </c>
      <c r="G43" s="19">
        <v>1745.8</v>
      </c>
      <c r="H43" s="20">
        <v>22445.8</v>
      </c>
    </row>
    <row r="44" spans="2:8" ht="18.75" x14ac:dyDescent="0.3">
      <c r="B44" s="15">
        <v>36</v>
      </c>
      <c r="C44" s="21" t="s">
        <v>46</v>
      </c>
      <c r="D44" s="17">
        <v>17122</v>
      </c>
      <c r="E44" s="18">
        <v>0</v>
      </c>
      <c r="F44" s="18">
        <v>17122</v>
      </c>
      <c r="G44" s="19">
        <v>1145.7</v>
      </c>
      <c r="H44" s="20">
        <v>18267.7</v>
      </c>
    </row>
    <row r="45" spans="2:8" ht="18.75" x14ac:dyDescent="0.3">
      <c r="B45" s="15">
        <v>37</v>
      </c>
      <c r="C45" s="21" t="s">
        <v>47</v>
      </c>
      <c r="D45" s="17">
        <v>27700</v>
      </c>
      <c r="E45" s="18">
        <v>2500</v>
      </c>
      <c r="F45" s="18">
        <v>30200</v>
      </c>
      <c r="G45" s="19">
        <v>2800.5</v>
      </c>
      <c r="H45" s="20">
        <v>33000.5</v>
      </c>
    </row>
    <row r="46" spans="2:8" ht="18.75" x14ac:dyDescent="0.3">
      <c r="B46" s="15">
        <v>38</v>
      </c>
      <c r="C46" s="24" t="s">
        <v>48</v>
      </c>
      <c r="D46" s="17">
        <v>141</v>
      </c>
      <c r="E46" s="18">
        <v>100</v>
      </c>
      <c r="F46" s="18">
        <v>241</v>
      </c>
      <c r="G46" s="19">
        <v>291</v>
      </c>
      <c r="H46" s="20">
        <v>532</v>
      </c>
    </row>
    <row r="47" spans="2:8" ht="18.75" x14ac:dyDescent="0.3">
      <c r="B47" s="15">
        <v>39</v>
      </c>
      <c r="C47" s="21" t="s">
        <v>49</v>
      </c>
      <c r="D47" s="17">
        <v>6757</v>
      </c>
      <c r="E47" s="18">
        <v>3900</v>
      </c>
      <c r="F47" s="18">
        <v>10657</v>
      </c>
      <c r="G47" s="19">
        <v>872.9</v>
      </c>
      <c r="H47" s="20">
        <v>11529.9</v>
      </c>
    </row>
    <row r="48" spans="2:8" ht="18.75" x14ac:dyDescent="0.3">
      <c r="B48" s="15">
        <v>40</v>
      </c>
      <c r="C48" s="21" t="s">
        <v>50</v>
      </c>
      <c r="D48" s="17">
        <v>52900</v>
      </c>
      <c r="E48" s="18">
        <v>14900</v>
      </c>
      <c r="F48" s="18">
        <v>67800</v>
      </c>
      <c r="G48" s="19">
        <v>2909.6</v>
      </c>
      <c r="H48" s="20">
        <v>70709.600000000006</v>
      </c>
    </row>
    <row r="49" spans="2:8" ht="18.75" x14ac:dyDescent="0.3">
      <c r="B49" s="15">
        <v>41</v>
      </c>
      <c r="C49" s="21" t="s">
        <v>51</v>
      </c>
      <c r="D49" s="17">
        <v>8110.5999999999995</v>
      </c>
      <c r="E49" s="18">
        <v>1300</v>
      </c>
      <c r="F49" s="18">
        <v>9410.5999999999985</v>
      </c>
      <c r="G49" s="19">
        <v>1745.8</v>
      </c>
      <c r="H49" s="20">
        <v>11156.399999999998</v>
      </c>
    </row>
    <row r="50" spans="2:8" ht="19.5" thickBot="1" x14ac:dyDescent="0.35">
      <c r="B50" s="15">
        <v>42</v>
      </c>
      <c r="C50" s="25" t="s">
        <v>52</v>
      </c>
      <c r="D50" s="17">
        <v>6100</v>
      </c>
      <c r="E50" s="18">
        <v>1100</v>
      </c>
      <c r="F50" s="18">
        <v>7200</v>
      </c>
      <c r="G50" s="26">
        <v>1454.8</v>
      </c>
      <c r="H50" s="20">
        <v>8654.7999999999993</v>
      </c>
    </row>
    <row r="51" spans="2:8" ht="19.5" thickBot="1" x14ac:dyDescent="0.35">
      <c r="B51" s="42" t="s">
        <v>53</v>
      </c>
      <c r="C51" s="43"/>
      <c r="D51" s="27">
        <f>SUM(D8:D50)</f>
        <v>956063.39999999991</v>
      </c>
      <c r="E51" s="27">
        <f t="shared" ref="E51:H51" si="0">SUM(E8:E50)</f>
        <v>199180</v>
      </c>
      <c r="F51" s="27">
        <f t="shared" si="0"/>
        <v>1155243.3999999999</v>
      </c>
      <c r="G51" s="27">
        <f t="shared" si="0"/>
        <v>95890</v>
      </c>
      <c r="H51" s="27">
        <f t="shared" si="0"/>
        <v>1251133.3999999999</v>
      </c>
    </row>
    <row r="52" spans="2:8" x14ac:dyDescent="0.25">
      <c r="B52" s="28"/>
      <c r="C52" s="28"/>
      <c r="D52" s="29"/>
      <c r="E52" s="30"/>
      <c r="F52" s="30"/>
      <c r="G52" s="30"/>
      <c r="H52" s="30"/>
    </row>
    <row r="53" spans="2:8" x14ac:dyDescent="0.25">
      <c r="B53" s="28"/>
      <c r="C53" s="28"/>
      <c r="D53" s="29"/>
      <c r="E53" s="30"/>
      <c r="F53" s="30"/>
      <c r="G53" s="30"/>
      <c r="H53" s="30"/>
    </row>
    <row r="54" spans="2:8" x14ac:dyDescent="0.25">
      <c r="B54" s="28"/>
      <c r="C54" s="28"/>
      <c r="D54" s="31"/>
      <c r="E54" s="31"/>
      <c r="F54" s="31"/>
      <c r="G54" s="31"/>
      <c r="H54" s="31"/>
    </row>
    <row r="55" spans="2:8" x14ac:dyDescent="0.25">
      <c r="B55" s="28"/>
      <c r="C55" s="28"/>
      <c r="D55" s="31"/>
      <c r="E55" s="31"/>
      <c r="F55" s="31"/>
      <c r="G55" s="31"/>
      <c r="H55" s="31"/>
    </row>
    <row r="56" spans="2:8" ht="18.75" x14ac:dyDescent="0.3">
      <c r="C56" s="32" t="s">
        <v>57</v>
      </c>
      <c r="D56" s="32"/>
      <c r="E56" s="32"/>
      <c r="F56" s="32"/>
    </row>
    <row r="57" spans="2:8" ht="18.75" x14ac:dyDescent="0.3">
      <c r="C57" s="32" t="s">
        <v>54</v>
      </c>
      <c r="D57" s="32"/>
      <c r="E57" s="32"/>
      <c r="F57" s="32"/>
      <c r="G57" s="33" t="s">
        <v>58</v>
      </c>
    </row>
    <row r="58" spans="2:8" ht="18.75" x14ac:dyDescent="0.3">
      <c r="C58" s="34"/>
      <c r="D58" s="34"/>
      <c r="E58" s="34"/>
      <c r="G58" s="34"/>
    </row>
    <row r="59" spans="2:8" ht="18.75" x14ac:dyDescent="0.3">
      <c r="C59" s="34"/>
      <c r="D59" s="34"/>
      <c r="E59" s="34"/>
      <c r="F59" s="34"/>
    </row>
    <row r="63" spans="2:8" x14ac:dyDescent="0.25">
      <c r="C63" s="35" t="s">
        <v>55</v>
      </c>
    </row>
  </sheetData>
  <mergeCells count="5">
    <mergeCell ref="B2:H2"/>
    <mergeCell ref="B3:H3"/>
    <mergeCell ref="B7:C7"/>
    <mergeCell ref="B18:C18"/>
    <mergeCell ref="B51:C5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уточн март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Сержант Ольга Васильевна</dc:creator>
  <cp:lastModifiedBy>Бадмаева Е.Ц.</cp:lastModifiedBy>
  <cp:lastPrinted>2017-01-30T07:41:01Z</cp:lastPrinted>
  <dcterms:created xsi:type="dcterms:W3CDTF">2017-01-30T07:28:59Z</dcterms:created>
  <dcterms:modified xsi:type="dcterms:W3CDTF">2017-02-02T08:33:52Z</dcterms:modified>
</cp:coreProperties>
</file>