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45" windowWidth="8610" windowHeight="10050" activeTab="0"/>
  </bookViews>
  <sheets>
    <sheet name="прил4" sheetId="1" r:id="rId1"/>
    <sheet name="Лист1" sheetId="2" r:id="rId2"/>
  </sheets>
  <definedNames>
    <definedName name="BossProviderVariable?_ea57d31a_e1d1_44f7_9700_0c729c5ee99d" hidden="1">"25_01_2006"</definedName>
    <definedName name="_xlnm.Print_Titles" localSheetId="0">'прил4'!$8:$8</definedName>
    <definedName name="_xlnm.Print_Area" localSheetId="0">'прил4'!$A$1:$C$43</definedName>
  </definedNames>
  <calcPr fullCalcOnLoad="1"/>
</workbook>
</file>

<file path=xl/sharedStrings.xml><?xml version="1.0" encoding="utf-8"?>
<sst xmlns="http://schemas.openxmlformats.org/spreadsheetml/2006/main" count="80" uniqueCount="79">
  <si>
    <t>Наименование</t>
  </si>
  <si>
    <t>Увеличение остатков средств бюджетов</t>
  </si>
  <si>
    <t>Увеличение прочих остатков  средств бюджетов</t>
  </si>
  <si>
    <t>Уменьшение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</si>
  <si>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</si>
  <si>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бюджета</t>
  </si>
  <si>
    <t>000 01 00 00 00 00 0000 000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</si>
  <si>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</si>
  <si>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</si>
  <si>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</si>
  <si>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</si>
  <si>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</si>
  <si>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</si>
  <si>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</si>
  <si>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</si>
  <si>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Иные источники внутреннего финансирования дефицитов бюджетов</t>
  </si>
  <si>
    <t>000 01 06 00 00 00 0000 000</t>
  </si>
  <si>
    <t>810 01 06 05 01 02 0000 640</t>
  </si>
  <si>
    <t>810 01 06 05 02 02 0000 640</t>
  </si>
  <si>
    <t>810 01 06 05 02 02 0000 540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</si>
  <si>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</si>
  <si>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</si>
  <si>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 Российской Федерации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</si>
  <si>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</si>
  <si>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</si>
  <si>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</si>
  <si>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000 01 06 05 00 00 0000 000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</si>
  <si>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</si>
  <si>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(тыс. рублей)</t>
  </si>
  <si>
    <t>Код бюджетной классификации</t>
  </si>
  <si>
    <t xml:space="preserve">Приложение 5 </t>
  </si>
  <si>
    <t>к Закону Иркутской области</t>
  </si>
  <si>
    <t>Кассовое исполнение</t>
  </si>
  <si>
    <t>от _____________________ № _________________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</si>
  <si>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</si>
  <si>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</si>
  <si>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</si>
  <si>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</si>
  <si>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t xml:space="preserve"> 000 01 03 01 00 00 0000 700</t>
  </si>
  <si>
    <t xml:space="preserve"> 810 01 03 01 00 02 0000 710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</si>
  <si>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</si>
  <si>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</si>
  <si>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</si>
  <si>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</si>
  <si>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</si>
  <si>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</si>
  <si>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</si>
  <si>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 xml:space="preserve">Бюджетные кредиты от других бюджетов бюджетной системы Российской Федерации 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</si>
  <si>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</si>
  <si>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</si>
  <si>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</si>
  <si>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</si>
  <si>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</si>
  <si>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</si>
  <si>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</si>
  <si>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</si>
  <si>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</si>
  <si>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</si>
  <si>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</si>
  <si>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</si>
  <si>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</si>
  <si>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</si>
  <si>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</si>
  <si>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</si>
  <si>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</si>
  <si>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</si>
  <si>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</si>
  <si>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</si>
  <si>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</si>
  <si>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>Приложение 4</t>
  </si>
  <si>
    <t>Предоставление бюджетных кредитов внутри страны в валюте
Российской Федерации</t>
  </si>
  <si>
    <t>«Об исполнении областного бюджета за 2016 год»</t>
  </si>
  <si>
    <t>Государственные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</si>
  <si>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</si>
  <si>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</si>
  <si>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</si>
  <si>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</si>
  <si>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</si>
  <si>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ИСТОЧНИКИ ФИНАНСИРОВАНИЯ ДЕФИЦИТА ОБЛАСТНОГО БЮДЖЕТА ПО КОДАМ КЛАССИФИКАЦИИ ИСТОЧНИКОВ ФИНАНСИРОВАНИЯ ДЕФИЦИТОВ БЮДЖЕТОВ 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</si>
</sst>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66.375" style="3" customWidth="1"/>
    <col min="2" max="2" width="29.75390625" style="3" customWidth="1"/>
    <col min="3" max="3" width="15.875" style="3" customWidth="1"/>
    <col min="4" max="4" width="9.125" style="15" customWidth="1"/>
    <col min="5" max="5" width="9.75390625" style="15" bestFit="1" customWidth="1"/>
    <col min="6" max="6" width="13.25390625" style="15" customWidth="1"/>
    <col min="7" max="16384" width="9.125" style="15" customWidth="1"/>
  </cols>
  <sheetData>
    <row r="1" spans="1:3" ht="15.75">
      <c r="A1" s="7"/>
      <c r="B1" s="33" t="s">
        <v>69</v>
      </c>
      <c r="C1" s="33" t="s">
        <v>30</v>
      </c>
    </row>
    <row r="2" spans="1:3" s="16" customFormat="1" ht="15.75">
      <c r="A2" s="7"/>
      <c r="B2" s="34" t="s">
        <v>31</v>
      </c>
      <c r="C2" s="34"/>
    </row>
    <row r="3" spans="1:3" s="16" customFormat="1" ht="15.75">
      <c r="A3" s="34" t="s">
        <v>71</v>
      </c>
      <c r="B3" s="35"/>
      <c r="C3" s="35"/>
    </row>
    <row r="4" spans="1:6" s="16" customFormat="1" ht="15.75">
      <c r="A4" s="36" t="s">
        <v>33</v>
      </c>
      <c r="B4" s="36"/>
      <c r="C4" s="36"/>
      <c r="D4" s="8"/>
      <c r="E4" s="8"/>
      <c r="F4" s="8"/>
    </row>
    <row r="6" spans="1:3" ht="32.25" customHeight="1">
      <c r="A6" s="32" t="s">
        <v>78</v>
      </c>
      <c r="B6" s="32"/>
      <c r="C6" s="32"/>
    </row>
    <row r="7" spans="1:3" ht="15.75">
      <c r="A7" s="5"/>
      <c r="B7" s="5"/>
      <c r="C7" s="1" t="s">
        <v>28</v>
      </c>
    </row>
    <row r="8" spans="1:3" ht="31.5">
      <c r="A8" s="2" t="s">
        <v>0</v>
      </c>
      <c r="B8" s="2" t="s">
        <v>29</v>
      </c>
      <c r="C8" s="2" t="s">
        <v>32</v>
      </c>
    </row>
    <row r="9" spans="1:3" ht="31.5">
      <c r="A9" s="9" t="s">
        <v>5</v>
      </c>
      <c r="B9" s="10" t="s">
        <v>6</v>
      </c>
      <c r="C9" s="19">
        <f>C13+C18+C24+C33+C10</f>
        <v>-2079217.499999999</v>
      </c>
    </row>
    <row r="10" spans="1:3" ht="31.5">
      <c r="A10" s="9" t="s">
        <v>72</v>
      </c>
      <c r="B10" s="10" t="s">
        <v>73</v>
      </c>
      <c r="C10" s="19">
        <f>C11</f>
        <v>5000000</v>
      </c>
    </row>
    <row r="11" spans="1:3" ht="31.5">
      <c r="A11" s="11" t="s">
        <v>74</v>
      </c>
      <c r="B11" s="12" t="s">
        <v>75</v>
      </c>
      <c r="C11" s="23">
        <f>C12</f>
        <v>5000000</v>
      </c>
    </row>
    <row r="12" spans="1:3" ht="47.25">
      <c r="A12" s="11" t="s">
        <v>76</v>
      </c>
      <c r="B12" s="12" t="s">
        <v>77</v>
      </c>
      <c r="C12" s="23">
        <v>5000000</v>
      </c>
    </row>
    <row r="13" spans="1:3" ht="31.5">
      <c r="A13" s="9" t="s">
        <v>34</v>
      </c>
      <c r="B13" s="10" t="s">
        <v>40</v>
      </c>
      <c r="C13" s="20">
        <f>C14+C16</f>
        <v>-11327768.2</v>
      </c>
    </row>
    <row r="14" spans="1:3" ht="31.5">
      <c r="A14" s="11" t="s">
        <v>35</v>
      </c>
      <c r="B14" s="12" t="s">
        <v>41</v>
      </c>
      <c r="C14" s="21">
        <f>C15</f>
        <v>13800000</v>
      </c>
    </row>
    <row r="15" spans="1:3" ht="31.5" customHeight="1">
      <c r="A15" s="11" t="s">
        <v>42</v>
      </c>
      <c r="B15" s="12" t="s">
        <v>36</v>
      </c>
      <c r="C15" s="22">
        <v>13800000</v>
      </c>
    </row>
    <row r="16" spans="1:5" ht="31.5">
      <c r="A16" s="11" t="s">
        <v>43</v>
      </c>
      <c r="B16" s="12" t="s">
        <v>44</v>
      </c>
      <c r="C16" s="21">
        <f>C17</f>
        <v>-25127768.2</v>
      </c>
      <c r="E16" s="17"/>
    </row>
    <row r="17" spans="1:5" ht="30" customHeight="1">
      <c r="A17" s="11" t="s">
        <v>45</v>
      </c>
      <c r="B17" s="12" t="s">
        <v>46</v>
      </c>
      <c r="C17" s="21">
        <v>-25127768.2</v>
      </c>
      <c r="E17" s="17"/>
    </row>
    <row r="18" spans="1:5" ht="31.5">
      <c r="A18" s="13" t="s">
        <v>47</v>
      </c>
      <c r="B18" s="10" t="s">
        <v>48</v>
      </c>
      <c r="C18" s="20">
        <f>C19</f>
        <v>3996605</v>
      </c>
      <c r="E18" s="17"/>
    </row>
    <row r="19" spans="1:5" ht="31.5">
      <c r="A19" s="14" t="s">
        <v>49</v>
      </c>
      <c r="B19" s="12" t="s">
        <v>50</v>
      </c>
      <c r="C19" s="21">
        <f>C20+C22</f>
        <v>3996605</v>
      </c>
      <c r="E19" s="17"/>
    </row>
    <row r="20" spans="1:3" ht="33.75" customHeight="1">
      <c r="A20" s="14" t="s">
        <v>7</v>
      </c>
      <c r="B20" s="12" t="s">
        <v>38</v>
      </c>
      <c r="C20" s="22">
        <f>C21</f>
        <v>50215314</v>
      </c>
    </row>
    <row r="21" spans="1:3" ht="47.25">
      <c r="A21" s="14" t="s">
        <v>20</v>
      </c>
      <c r="B21" s="12" t="s">
        <v>39</v>
      </c>
      <c r="C21" s="22">
        <v>50215314</v>
      </c>
    </row>
    <row r="22" spans="1:6" ht="47.25">
      <c r="A22" s="11" t="s">
        <v>8</v>
      </c>
      <c r="B22" s="12" t="s">
        <v>51</v>
      </c>
      <c r="C22" s="21">
        <f>C23</f>
        <v>-46218709</v>
      </c>
      <c r="F22" s="18"/>
    </row>
    <row r="23" spans="1:6" ht="47.25">
      <c r="A23" s="11" t="s">
        <v>21</v>
      </c>
      <c r="B23" s="12" t="s">
        <v>52</v>
      </c>
      <c r="C23" s="21">
        <v>-46218709</v>
      </c>
      <c r="F23" s="4"/>
    </row>
    <row r="24" spans="1:6" ht="15.75" customHeight="1">
      <c r="A24" s="9" t="s">
        <v>9</v>
      </c>
      <c r="B24" s="10" t="s">
        <v>10</v>
      </c>
      <c r="C24" s="20">
        <f>C25+C29</f>
        <v>515469.5</v>
      </c>
      <c r="F24" s="4"/>
    </row>
    <row r="25" spans="1:6" ht="15.75">
      <c r="A25" s="11" t="s">
        <v>1</v>
      </c>
      <c r="B25" s="12" t="s">
        <v>11</v>
      </c>
      <c r="C25" s="22">
        <f>C26</f>
        <v>-253051036.7</v>
      </c>
      <c r="F25" s="4"/>
    </row>
    <row r="26" spans="1:6" ht="15.75">
      <c r="A26" s="11" t="s">
        <v>2</v>
      </c>
      <c r="B26" s="12" t="s">
        <v>12</v>
      </c>
      <c r="C26" s="22">
        <f>C27</f>
        <v>-253051036.7</v>
      </c>
      <c r="F26" s="4"/>
    </row>
    <row r="27" spans="1:3" ht="15.75">
      <c r="A27" s="11" t="s">
        <v>53</v>
      </c>
      <c r="B27" s="12" t="s">
        <v>54</v>
      </c>
      <c r="C27" s="22">
        <f>C28</f>
        <v>-253051036.7</v>
      </c>
    </row>
    <row r="28" spans="1:3" ht="31.5">
      <c r="A28" s="11" t="s">
        <v>55</v>
      </c>
      <c r="B28" s="12" t="s">
        <v>56</v>
      </c>
      <c r="C28" s="23">
        <v>-253051036.7</v>
      </c>
    </row>
    <row r="29" spans="1:3" ht="15.75">
      <c r="A29" s="11" t="s">
        <v>3</v>
      </c>
      <c r="B29" s="12" t="s">
        <v>13</v>
      </c>
      <c r="C29" s="22">
        <f>C30</f>
        <v>253566506.2</v>
      </c>
    </row>
    <row r="30" spans="1:5" ht="15.75">
      <c r="A30" s="11" t="s">
        <v>4</v>
      </c>
      <c r="B30" s="12" t="s">
        <v>14</v>
      </c>
      <c r="C30" s="22">
        <f>C31</f>
        <v>253566506.2</v>
      </c>
      <c r="E30" s="17"/>
    </row>
    <row r="31" spans="1:5" ht="15.75">
      <c r="A31" s="11" t="s">
        <v>57</v>
      </c>
      <c r="B31" s="12" t="s">
        <v>58</v>
      </c>
      <c r="C31" s="22">
        <f>C32</f>
        <v>253566506.2</v>
      </c>
      <c r="E31" s="17"/>
    </row>
    <row r="32" spans="1:3" ht="31.5">
      <c r="A32" s="11" t="s">
        <v>59</v>
      </c>
      <c r="B32" s="12" t="s">
        <v>60</v>
      </c>
      <c r="C32" s="22">
        <v>253566506.2</v>
      </c>
    </row>
    <row r="33" spans="1:3" ht="31.5">
      <c r="A33" s="9" t="s">
        <v>15</v>
      </c>
      <c r="B33" s="10" t="s">
        <v>16</v>
      </c>
      <c r="C33" s="20">
        <f>C34</f>
        <v>-263523.80000000005</v>
      </c>
    </row>
    <row r="34" spans="1:3" ht="31.5">
      <c r="A34" s="11" t="s">
        <v>22</v>
      </c>
      <c r="B34" s="12" t="s">
        <v>26</v>
      </c>
      <c r="C34" s="21">
        <f>C35+C41</f>
        <v>-263523.80000000005</v>
      </c>
    </row>
    <row r="35" spans="1:3" ht="31.5">
      <c r="A35" s="11" t="s">
        <v>23</v>
      </c>
      <c r="B35" s="12" t="s">
        <v>61</v>
      </c>
      <c r="C35" s="23">
        <f>C36+C39</f>
        <v>430289</v>
      </c>
    </row>
    <row r="36" spans="1:5" ht="31.5">
      <c r="A36" s="11" t="s">
        <v>62</v>
      </c>
      <c r="B36" s="12" t="s">
        <v>63</v>
      </c>
      <c r="C36" s="22">
        <f>C37+C38</f>
        <v>921.1</v>
      </c>
      <c r="D36" s="6"/>
      <c r="E36" s="6"/>
    </row>
    <row r="37" spans="1:3" ht="47.25">
      <c r="A37" s="11" t="s">
        <v>24</v>
      </c>
      <c r="B37" s="12" t="s">
        <v>25</v>
      </c>
      <c r="C37" s="28">
        <v>133.1</v>
      </c>
    </row>
    <row r="38" spans="1:3" ht="47.25">
      <c r="A38" s="11" t="s">
        <v>24</v>
      </c>
      <c r="B38" s="12" t="s">
        <v>17</v>
      </c>
      <c r="C38" s="28">
        <v>788</v>
      </c>
    </row>
    <row r="39" spans="1:3" ht="47.25">
      <c r="A39" s="11" t="s">
        <v>64</v>
      </c>
      <c r="B39" s="12" t="s">
        <v>65</v>
      </c>
      <c r="C39" s="21">
        <f>C40</f>
        <v>429367.9</v>
      </c>
    </row>
    <row r="40" spans="1:3" ht="48" customHeight="1">
      <c r="A40" s="11" t="s">
        <v>27</v>
      </c>
      <c r="B40" s="12" t="s">
        <v>18</v>
      </c>
      <c r="C40" s="21">
        <v>429367.9</v>
      </c>
    </row>
    <row r="41" spans="1:3" ht="31.5">
      <c r="A41" s="11" t="s">
        <v>70</v>
      </c>
      <c r="B41" s="12" t="s">
        <v>66</v>
      </c>
      <c r="C41" s="21">
        <f>C42</f>
        <v>-693812.8</v>
      </c>
    </row>
    <row r="42" spans="1:3" ht="47.25">
      <c r="A42" s="11" t="s">
        <v>67</v>
      </c>
      <c r="B42" s="12" t="s">
        <v>68</v>
      </c>
      <c r="C42" s="21">
        <f>C43</f>
        <v>-693812.8</v>
      </c>
    </row>
    <row r="43" spans="1:3" ht="46.5" customHeight="1">
      <c r="A43" s="11" t="s">
        <v>37</v>
      </c>
      <c r="B43" s="12" t="s">
        <v>19</v>
      </c>
      <c r="C43" s="21">
        <v>-693812.8</v>
      </c>
    </row>
    <row r="44" spans="1:3" ht="15.75">
      <c r="A44" s="29"/>
      <c r="B44" s="30"/>
      <c r="C44" s="31"/>
    </row>
    <row r="45" spans="1:3" ht="15.75">
      <c r="A45" s="29"/>
      <c r="B45" s="30"/>
      <c r="C45" s="31"/>
    </row>
    <row r="47" spans="1:5" s="24" customFormat="1" ht="18.75">
      <c r="A47" s="26"/>
      <c r="B47" s="26"/>
      <c r="C47" s="27"/>
      <c r="E47" s="25"/>
    </row>
  </sheetData>
  <sheetProtection/>
  <mergeCells count="5">
    <mergeCell ref="A6:C6"/>
    <mergeCell ref="B1:C1"/>
    <mergeCell ref="B2:C2"/>
    <mergeCell ref="A3:C3"/>
    <mergeCell ref="A4:C4"/>
  </mergeCells>
  <printOptions/>
  <pageMargins left="0.7874015748031497" right="0.3937007874015748" top="0.7874015748031497" bottom="0.7874015748031497" header="0.1968503937007874" footer="0.15748031496062992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Екатерина Александровна Филимонова</cp:lastModifiedBy>
  <cp:lastPrinted>2017-05-04T01:34:29Z</cp:lastPrinted>
  <dcterms:created xsi:type="dcterms:W3CDTF">2007-08-15T05:52:27Z</dcterms:created>
  <dcterms:modified xsi:type="dcterms:W3CDTF">2017-05-18T02:31:10Z</dcterms:modified>
  <cp:category/>
  <cp:version/>
  <cp:contentType/>
  <cp:contentStatus/>
</cp:coreProperties>
</file>