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05" windowWidth="7650" windowHeight="7695" activeTab="0"/>
  </bookViews>
  <sheets>
    <sheet name="новая" sheetId="1" r:id="rId1"/>
  </sheets>
  <definedNames>
    <definedName name="_xlnm.Print_Area" localSheetId="0">'новая'!$A$1:$I$31</definedName>
  </definedNames>
  <calcPr fullCalcOnLoad="1"/>
</workbook>
</file>

<file path=xl/sharedStrings.xml><?xml version="1.0" encoding="utf-8"?>
<sst xmlns="http://schemas.openxmlformats.org/spreadsheetml/2006/main" count="27" uniqueCount="24">
  <si>
    <t>Виды долговых обязательств</t>
  </si>
  <si>
    <t xml:space="preserve">Объем привлечения </t>
  </si>
  <si>
    <t xml:space="preserve">Объем погашения </t>
  </si>
  <si>
    <t>Всего, в том числе:</t>
  </si>
  <si>
    <t xml:space="preserve">Бюджетные кредиты от других бюджетов бюджетной системы Российской Федерации </t>
  </si>
  <si>
    <t xml:space="preserve">Кредиты кредитных организаций в валюте Российской Федерации </t>
  </si>
  <si>
    <t>№ п/п</t>
  </si>
  <si>
    <t>(тыс. рублей)</t>
  </si>
  <si>
    <t>Министр финансов Иркутской области</t>
  </si>
  <si>
    <t>Н.В. Бояринова</t>
  </si>
  <si>
    <t>Батюнин А.В.</t>
  </si>
  <si>
    <t>Петухова Г.Е.</t>
  </si>
  <si>
    <t>Барсегян Т.В.</t>
  </si>
  <si>
    <t>тел. 25-63-27</t>
  </si>
  <si>
    <t>план</t>
  </si>
  <si>
    <t>факт</t>
  </si>
  <si>
    <t>процент исполнения</t>
  </si>
  <si>
    <t>1.</t>
  </si>
  <si>
    <t>2.</t>
  </si>
  <si>
    <t>ОТЧЕТ ОБ ИСПОЛНЕНИИ ПРОГРАММЫ ГОСУДАРСТВЕННЫХ ВНУТРЕННИХ ЗАИМСТВОВАНИЙ ИРКУТСКОЙ ОБЛАСТИ ЗА 2016 ГОД</t>
  </si>
  <si>
    <t>2016 год</t>
  </si>
  <si>
    <t>3.</t>
  </si>
  <si>
    <t>-</t>
  </si>
  <si>
    <t>Государственные ценные бумаги, номинальная стоимость которых указана в валюте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</si>
</sst>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  <numFmt numFmtId="179" formatCode="0.0%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169" fontId="4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9" fontId="3" fillId="33" borderId="10" xfId="54" applyNumberFormat="1" applyFont="1" applyFill="1" applyBorder="1" applyAlignment="1">
      <alignment horizontal="right" vertical="center" wrapText="1" indent="1"/>
      <protection/>
    </xf>
    <xf numFmtId="169" fontId="3" fillId="33" borderId="10" xfId="0" applyNumberFormat="1" applyFont="1" applyFill="1" applyBorder="1" applyAlignment="1">
      <alignment horizontal="right" vertical="center" wrapText="1" indent="1"/>
    </xf>
    <xf numFmtId="0" fontId="42" fillId="33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9">
      <selection activeCell="C11" sqref="C11"/>
    </sheetView>
  </sheetViews>
  <sheetFormatPr defaultColWidth="9.00390625" defaultRowHeight="12.75"/>
  <cols>
    <col min="1" max="1" width="4.00390625" style="1" customWidth="1"/>
    <col min="2" max="2" width="47.00390625" style="1" customWidth="1"/>
    <col min="3" max="3" width="15.375" style="1" customWidth="1"/>
    <col min="4" max="4" width="15.125" style="1" customWidth="1"/>
    <col min="5" max="5" width="14.625" style="1" customWidth="1"/>
    <col min="6" max="6" width="13.25390625" style="1" customWidth="1"/>
    <col min="7" max="7" width="16.75390625" style="1" customWidth="1"/>
    <col min="8" max="8" width="16.875" style="1" customWidth="1"/>
    <col min="9" max="9" width="16.375" style="1" customWidth="1"/>
    <col min="10" max="12" width="9.125" style="1" customWidth="1"/>
    <col min="13" max="13" width="73.875" style="1" customWidth="1"/>
    <col min="14" max="16384" width="9.125" style="1" customWidth="1"/>
  </cols>
  <sheetData>
    <row r="1" spans="1:12" ht="33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9"/>
      <c r="K1" s="9"/>
      <c r="L1" s="9"/>
    </row>
    <row r="2" ht="23.25" customHeight="1">
      <c r="I2" s="13" t="s">
        <v>7</v>
      </c>
    </row>
    <row r="3" spans="1:9" ht="20.25" customHeight="1">
      <c r="A3" s="24" t="s">
        <v>6</v>
      </c>
      <c r="B3" s="24" t="s">
        <v>0</v>
      </c>
      <c r="C3" s="24"/>
      <c r="D3" s="25" t="s">
        <v>20</v>
      </c>
      <c r="E3" s="25"/>
      <c r="F3" s="25"/>
      <c r="G3" s="25"/>
      <c r="H3" s="26"/>
      <c r="I3" s="26"/>
    </row>
    <row r="4" spans="1:9" ht="20.25" customHeight="1">
      <c r="A4" s="24"/>
      <c r="B4" s="24"/>
      <c r="C4" s="24"/>
      <c r="D4" s="29" t="s">
        <v>1</v>
      </c>
      <c r="E4" s="30"/>
      <c r="F4" s="31"/>
      <c r="G4" s="29" t="s">
        <v>2</v>
      </c>
      <c r="H4" s="30"/>
      <c r="I4" s="31"/>
    </row>
    <row r="5" spans="1:9" ht="31.5" customHeight="1">
      <c r="A5" s="24"/>
      <c r="B5" s="24"/>
      <c r="C5" s="24"/>
      <c r="D5" s="3" t="s">
        <v>14</v>
      </c>
      <c r="E5" s="3" t="s">
        <v>15</v>
      </c>
      <c r="F5" s="3" t="s">
        <v>16</v>
      </c>
      <c r="G5" s="3" t="s">
        <v>14</v>
      </c>
      <c r="H5" s="3" t="s">
        <v>15</v>
      </c>
      <c r="I5" s="3" t="s">
        <v>16</v>
      </c>
    </row>
    <row r="6" spans="1:9" ht="15.75" customHeight="1">
      <c r="A6" s="32" t="s">
        <v>3</v>
      </c>
      <c r="B6" s="32"/>
      <c r="C6" s="32"/>
      <c r="D6" s="2">
        <f>D7+D8+D9</f>
        <v>74152144.59999998</v>
      </c>
      <c r="E6" s="2">
        <f>E7+E8+E9</f>
        <v>69015314</v>
      </c>
      <c r="F6" s="7">
        <f>E6/D6</f>
        <v>0.9307257985900521</v>
      </c>
      <c r="G6" s="2">
        <f>G7+G8+G9</f>
        <v>-71346477.2</v>
      </c>
      <c r="H6" s="2">
        <f>H7+H8+H9</f>
        <v>-71346477.2</v>
      </c>
      <c r="I6" s="7">
        <f>H6/G6</f>
        <v>1</v>
      </c>
    </row>
    <row r="7" spans="1:9" ht="34.5" customHeight="1">
      <c r="A7" s="4" t="s">
        <v>17</v>
      </c>
      <c r="B7" s="23" t="s">
        <v>23</v>
      </c>
      <c r="C7" s="23"/>
      <c r="D7" s="5">
        <v>5000000</v>
      </c>
      <c r="E7" s="5">
        <v>5000000</v>
      </c>
      <c r="F7" s="6">
        <f>E7/D7</f>
        <v>1</v>
      </c>
      <c r="G7" s="5">
        <v>0</v>
      </c>
      <c r="H7" s="5">
        <v>0</v>
      </c>
      <c r="I7" s="7" t="s">
        <v>22</v>
      </c>
    </row>
    <row r="8" spans="1:9" ht="33" customHeight="1">
      <c r="A8" s="4" t="s">
        <v>18</v>
      </c>
      <c r="B8" s="23" t="s">
        <v>5</v>
      </c>
      <c r="C8" s="23"/>
      <c r="D8" s="20">
        <v>18936830.59999998</v>
      </c>
      <c r="E8" s="20">
        <v>13800000</v>
      </c>
      <c r="F8" s="6">
        <f>E8/D8</f>
        <v>0.7287386306344218</v>
      </c>
      <c r="G8" s="20">
        <v>-25127768.2</v>
      </c>
      <c r="H8" s="20">
        <v>-25127768.2</v>
      </c>
      <c r="I8" s="6">
        <f>H8/G8</f>
        <v>1</v>
      </c>
    </row>
    <row r="9" spans="1:13" ht="32.25" customHeight="1" collapsed="1">
      <c r="A9" s="4" t="s">
        <v>21</v>
      </c>
      <c r="B9" s="23" t="s">
        <v>4</v>
      </c>
      <c r="C9" s="23"/>
      <c r="D9" s="21">
        <v>50215314</v>
      </c>
      <c r="E9" s="21">
        <v>50215314</v>
      </c>
      <c r="F9" s="6">
        <f>E9/D9</f>
        <v>1</v>
      </c>
      <c r="G9" s="21">
        <v>-46218709</v>
      </c>
      <c r="H9" s="21">
        <v>-46218709</v>
      </c>
      <c r="I9" s="6">
        <f>H9/G9</f>
        <v>1</v>
      </c>
      <c r="M9" s="8"/>
    </row>
    <row r="10" ht="19.5" customHeight="1">
      <c r="M10" s="8"/>
    </row>
    <row r="11" ht="12.75" customHeight="1">
      <c r="M11" s="8"/>
    </row>
    <row r="12" spans="1:13" s="15" customFormat="1" ht="18.75">
      <c r="A12" s="14" t="s">
        <v>8</v>
      </c>
      <c r="H12" s="14" t="s">
        <v>9</v>
      </c>
      <c r="M12" s="16"/>
    </row>
    <row r="13" s="10" customFormat="1" ht="15.75">
      <c r="M13" s="11"/>
    </row>
    <row r="14" s="10" customFormat="1" ht="15.75">
      <c r="M14" s="11"/>
    </row>
    <row r="15" ht="15.75">
      <c r="M15" s="8"/>
    </row>
    <row r="16" ht="15.75">
      <c r="M16" s="8"/>
    </row>
    <row r="17" ht="15.75">
      <c r="M17" s="8"/>
    </row>
    <row r="18" ht="15.75">
      <c r="M18" s="8"/>
    </row>
    <row r="19" ht="15.75">
      <c r="M19" s="8"/>
    </row>
    <row r="27" spans="1:2" s="12" customFormat="1" ht="15.75">
      <c r="A27" s="17"/>
      <c r="B27" s="17"/>
    </row>
    <row r="28" spans="1:2" s="12" customFormat="1" ht="21.75" customHeight="1">
      <c r="A28" s="22" t="s">
        <v>10</v>
      </c>
      <c r="B28" s="22"/>
    </row>
    <row r="29" spans="1:2" s="12" customFormat="1" ht="21" customHeight="1">
      <c r="A29" s="22" t="s">
        <v>11</v>
      </c>
      <c r="B29" s="22"/>
    </row>
    <row r="30" spans="1:2" s="10" customFormat="1" ht="20.25" customHeight="1">
      <c r="A30" s="18" t="s">
        <v>12</v>
      </c>
      <c r="B30" s="18"/>
    </row>
    <row r="31" spans="1:2" s="10" customFormat="1" ht="15.75">
      <c r="A31" s="18" t="s">
        <v>13</v>
      </c>
      <c r="B31" s="18"/>
    </row>
    <row r="32" spans="1:2" ht="15.75">
      <c r="A32" s="19"/>
      <c r="B32" s="19"/>
    </row>
  </sheetData>
  <sheetProtection/>
  <mergeCells count="10">
    <mergeCell ref="B8:C8"/>
    <mergeCell ref="B9:C9"/>
    <mergeCell ref="A3:A5"/>
    <mergeCell ref="D3:I3"/>
    <mergeCell ref="A1:I1"/>
    <mergeCell ref="D4:F4"/>
    <mergeCell ref="G4:I4"/>
    <mergeCell ref="B3:C5"/>
    <mergeCell ref="A6:C6"/>
    <mergeCell ref="B7:C7"/>
  </mergeCells>
  <printOptions horizontalCentered="1"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80" r:id="rId1"/>
  <headerFooter differentFirst="1">
    <oddHeader>&amp;C&amp;P</oddHeader>
  </headerFooter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Ружникова А.С.</cp:lastModifiedBy>
  <cp:lastPrinted>2017-04-05T10:34:37Z</cp:lastPrinted>
  <dcterms:created xsi:type="dcterms:W3CDTF">2003-05-12T06:20:23Z</dcterms:created>
  <dcterms:modified xsi:type="dcterms:W3CDTF">2017-04-26T07:03:50Z</dcterms:modified>
  <cp:category/>
  <cp:version/>
  <cp:contentType/>
  <cp:contentStatus/>
</cp:coreProperties>
</file>