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Бюджетный отдел\Бюджет 2017-2019\Уточнение июнь _вопрос\Сдано в ЗС\Документы+материалы\"/>
    </mc:Choice>
  </mc:AlternateContent>
  <bookViews>
    <workbookView xWindow="120" yWindow="75" windowWidth="19095" windowHeight="11775"/>
  </bookViews>
  <sheets>
    <sheet name="Лист1" sheetId="9" r:id="rId1"/>
  </sheets>
  <calcPr calcId="162913" fullPrecision="0"/>
</workbook>
</file>

<file path=xl/calcChain.xml><?xml version="1.0" encoding="utf-8"?>
<calcChain xmlns="http://schemas.openxmlformats.org/spreadsheetml/2006/main">
  <c r="E11" i="9" l="1"/>
  <c r="F11" i="9" l="1"/>
  <c r="F13" i="9"/>
  <c r="F15" i="9"/>
  <c r="F16" i="9"/>
  <c r="F18" i="9"/>
  <c r="F19" i="9"/>
  <c r="F21" i="9"/>
  <c r="F22" i="9"/>
  <c r="F23" i="9"/>
  <c r="F10" i="9"/>
  <c r="E12" i="9"/>
  <c r="E13" i="9"/>
  <c r="E14" i="9"/>
  <c r="E15" i="9"/>
  <c r="E18" i="9"/>
  <c r="E19" i="9"/>
  <c r="E20" i="9"/>
  <c r="E21" i="9"/>
  <c r="E22" i="9"/>
  <c r="E10" i="9"/>
  <c r="D11" i="9"/>
  <c r="D12" i="9"/>
  <c r="D13" i="9"/>
  <c r="D14" i="9"/>
  <c r="D15" i="9"/>
  <c r="D16" i="9"/>
  <c r="D18" i="9"/>
  <c r="D19" i="9"/>
  <c r="D21" i="9"/>
  <c r="D22" i="9"/>
  <c r="D23" i="9"/>
  <c r="D10" i="9"/>
  <c r="G22" i="9" l="1"/>
  <c r="G21" i="9"/>
  <c r="G13" i="9"/>
  <c r="G18" i="9"/>
  <c r="G10" i="9"/>
  <c r="G24" i="9"/>
  <c r="G20" i="9"/>
  <c r="G16" i="9"/>
  <c r="G23" i="9"/>
  <c r="G19" i="9"/>
  <c r="G15" i="9"/>
  <c r="G11" i="9"/>
  <c r="G14" i="9"/>
  <c r="G12" i="9"/>
</calcChain>
</file>

<file path=xl/sharedStrings.xml><?xml version="1.0" encoding="utf-8"?>
<sst xmlns="http://schemas.openxmlformats.org/spreadsheetml/2006/main" count="28" uniqueCount="28">
  <si>
    <t>Город Иркутск</t>
  </si>
  <si>
    <t>Шелеховский район</t>
  </si>
  <si>
    <t>Почтовые расходы</t>
  </si>
  <si>
    <t>Заместитель Губернатора Иркутской области - руководитель аппарата Губернатора Иркутской области и Правительства Иркутской области</t>
  </si>
  <si>
    <t xml:space="preserve">Д.В. Чернышов </t>
  </si>
  <si>
    <t>Наименования муниципальных районов (городских округов), поселений</t>
  </si>
  <si>
    <t>Численность</t>
  </si>
  <si>
    <t>Объем субвенций</t>
  </si>
  <si>
    <t>Всего</t>
  </si>
  <si>
    <t>Канцелярские товары</t>
  </si>
  <si>
    <t>Расходы на публикацию в СМИ</t>
  </si>
  <si>
    <t>Всего субвенций</t>
  </si>
  <si>
    <t>Городские округа:</t>
  </si>
  <si>
    <t>Муниципальное образование «Ангарский городской округ»</t>
  </si>
  <si>
    <t>Муниципальное образование города Братска</t>
  </si>
  <si>
    <t>Зиминское городское муниципальное образование</t>
  </si>
  <si>
    <t>Муниципальное образование «город Саянск»</t>
  </si>
  <si>
    <t>Муниципальное образование города Усолье-Сибирское</t>
  </si>
  <si>
    <t>Муниципальное образование «город Черемхово»</t>
  </si>
  <si>
    <t>Муниципальные районы:</t>
  </si>
  <si>
    <t>Муниципальное образование «Братский район»</t>
  </si>
  <si>
    <t>Зиминское районное муниципальное образование</t>
  </si>
  <si>
    <t>Иркутское районное муниципальное образование</t>
  </si>
  <si>
    <t>Усольское районное муниципальное образование</t>
  </si>
  <si>
    <t>Черемховское районное муниципальное образование</t>
  </si>
  <si>
    <t>ИТОГО</t>
  </si>
  <si>
    <t>Расчет распределения в 2017 году субвенций местным бюджетам для финансового обеспечения переданных исполнительно-распорядительным органам муниципальных образований Иркутской области полномочий по изменению списков кандидатов в присяжные заседатели федеральных судов общей юрисдикции в Российской Федерации</t>
  </si>
  <si>
    <t>(тыс.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</si>
</sst>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Fill="1" applyAlignment="1">
      <alignment horizontal="right"/>
    </xf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1" fillId="0" borderId="0" xfId="0" applyFont="1" applyFill="1" applyBorder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tabSelected="1" zoomScale="70" zoomScaleNormal="7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L12" sqref="L12"/>
    </sheetView>
  </sheetViews>
  <sheetFormatPr defaultRowHeight="18.75" x14ac:dyDescent="0.3"/>
  <cols>
    <col min="1" max="1" width="9.140625" style="9"/>
    <col min="2" max="2" width="48.5703125" style="1" customWidth="1"/>
    <col min="3" max="3" width="22.7109375" style="1" customWidth="1"/>
    <col min="4" max="4" width="17.5703125" style="1" customWidth="1"/>
    <col min="5" max="5" width="16.140625" style="1" customWidth="1"/>
    <col min="6" max="6" width="19.85546875" style="1" customWidth="1"/>
    <col min="7" max="7" width="26.28515625" style="1" customWidth="1"/>
    <col min="8" max="8" width="9.140625" style="1"/>
    <col min="9" max="9" width="13.28515625" style="1" customWidth="1"/>
    <col min="10" max="16384" width="9.140625" style="1"/>
  </cols>
  <sheetData>
    <row r="1" spans="1:9" ht="27" customHeight="1" x14ac:dyDescent="0.3">
      <c r="A1" s="15" t="s">
        <v>26</v>
      </c>
      <c r="B1" s="15"/>
      <c r="C1" s="15"/>
      <c r="D1" s="15"/>
      <c r="E1" s="15"/>
      <c r="F1" s="15"/>
      <c r="G1" s="15"/>
    </row>
    <row r="2" spans="1:9" ht="27" customHeight="1" x14ac:dyDescent="0.3">
      <c r="A2" s="15"/>
      <c r="B2" s="15"/>
      <c r="C2" s="15"/>
      <c r="D2" s="15"/>
      <c r="E2" s="15"/>
      <c r="F2" s="15"/>
      <c r="G2" s="15"/>
    </row>
    <row r="3" spans="1:9" ht="27" customHeight="1" x14ac:dyDescent="0.3">
      <c r="A3" s="15"/>
      <c r="B3" s="15"/>
      <c r="C3" s="15"/>
      <c r="D3" s="15"/>
      <c r="E3" s="15"/>
      <c r="F3" s="15"/>
      <c r="G3" s="15"/>
    </row>
    <row r="5" spans="1:9" x14ac:dyDescent="0.3">
      <c r="G5" s="3" t="s">
        <v>27</v>
      </c>
    </row>
    <row r="6" spans="1:9" ht="29.25" customHeight="1" x14ac:dyDescent="0.3">
      <c r="A6" s="16" t="s">
        <v>5</v>
      </c>
      <c r="B6" s="16"/>
      <c r="C6" s="4" t="s">
        <v>6</v>
      </c>
      <c r="D6" s="16" t="s">
        <v>7</v>
      </c>
      <c r="E6" s="16"/>
      <c r="F6" s="16"/>
      <c r="G6" s="16"/>
    </row>
    <row r="7" spans="1:9" ht="35.25" customHeight="1" x14ac:dyDescent="0.3">
      <c r="A7" s="16"/>
      <c r="B7" s="16"/>
      <c r="C7" s="12" t="s">
        <v>8</v>
      </c>
      <c r="D7" s="16" t="s">
        <v>9</v>
      </c>
      <c r="E7" s="16" t="s">
        <v>2</v>
      </c>
      <c r="F7" s="16" t="s">
        <v>10</v>
      </c>
      <c r="G7" s="16" t="s">
        <v>11</v>
      </c>
    </row>
    <row r="8" spans="1:9" ht="35.25" customHeight="1" x14ac:dyDescent="0.3">
      <c r="A8" s="16"/>
      <c r="B8" s="16"/>
      <c r="C8" s="13"/>
      <c r="D8" s="16"/>
      <c r="E8" s="16"/>
      <c r="F8" s="16"/>
      <c r="G8" s="16"/>
    </row>
    <row r="9" spans="1:9" ht="29.25" customHeight="1" x14ac:dyDescent="0.3">
      <c r="A9" s="4"/>
      <c r="B9" s="6" t="s">
        <v>12</v>
      </c>
      <c r="C9" s="5"/>
      <c r="D9" s="5"/>
      <c r="E9" s="5"/>
      <c r="F9" s="5"/>
      <c r="G9" s="5"/>
    </row>
    <row r="10" spans="1:9" ht="45" customHeight="1" x14ac:dyDescent="0.3">
      <c r="A10" s="4">
        <v>1</v>
      </c>
      <c r="B10" s="5" t="s">
        <v>13</v>
      </c>
      <c r="C10" s="4">
        <v>103</v>
      </c>
      <c r="D10" s="7">
        <f>C10*15.8/1000</f>
        <v>1.6</v>
      </c>
      <c r="E10" s="7">
        <f>C10*82.7/1000</f>
        <v>8.5</v>
      </c>
      <c r="F10" s="7">
        <f>C10*113.49/1000</f>
        <v>11.7</v>
      </c>
      <c r="G10" s="7">
        <f>D10+E10+F10</f>
        <v>21.8</v>
      </c>
      <c r="I10" s="10"/>
    </row>
    <row r="11" spans="1:9" ht="37.5" x14ac:dyDescent="0.3">
      <c r="A11" s="4">
        <v>2</v>
      </c>
      <c r="B11" s="5" t="s">
        <v>14</v>
      </c>
      <c r="C11" s="4">
        <v>140</v>
      </c>
      <c r="D11" s="7">
        <f t="shared" ref="D11:D23" si="0">C11*15.8/1000</f>
        <v>2.2000000000000002</v>
      </c>
      <c r="E11" s="7">
        <f>C11*82.7/1000</f>
        <v>11.6</v>
      </c>
      <c r="F11" s="7">
        <f t="shared" ref="F11:F23" si="1">C11*113.49/1000</f>
        <v>15.9</v>
      </c>
      <c r="G11" s="7">
        <f t="shared" ref="G11:G24" si="2">D11+E11+F11</f>
        <v>29.7</v>
      </c>
      <c r="I11" s="10"/>
    </row>
    <row r="12" spans="1:9" ht="37.5" x14ac:dyDescent="0.3">
      <c r="A12" s="4">
        <v>3</v>
      </c>
      <c r="B12" s="5" t="s">
        <v>15</v>
      </c>
      <c r="C12" s="4">
        <v>11</v>
      </c>
      <c r="D12" s="7">
        <f t="shared" si="0"/>
        <v>0.2</v>
      </c>
      <c r="E12" s="7">
        <f t="shared" ref="E11:E22" si="3">C12*82.7/1000</f>
        <v>0.9</v>
      </c>
      <c r="F12" s="7">
        <v>1.3</v>
      </c>
      <c r="G12" s="7">
        <f t="shared" si="2"/>
        <v>2.4</v>
      </c>
      <c r="I12" s="10"/>
    </row>
    <row r="13" spans="1:9" ht="33" customHeight="1" x14ac:dyDescent="0.3">
      <c r="A13" s="4">
        <v>4</v>
      </c>
      <c r="B13" s="5" t="s">
        <v>0</v>
      </c>
      <c r="C13" s="4">
        <v>416</v>
      </c>
      <c r="D13" s="7">
        <f t="shared" si="0"/>
        <v>6.6</v>
      </c>
      <c r="E13" s="7">
        <f t="shared" si="3"/>
        <v>34.4</v>
      </c>
      <c r="F13" s="7">
        <f t="shared" si="1"/>
        <v>47.2</v>
      </c>
      <c r="G13" s="7">
        <f t="shared" si="2"/>
        <v>88.2</v>
      </c>
      <c r="I13" s="10"/>
    </row>
    <row r="14" spans="1:9" ht="37.5" x14ac:dyDescent="0.3">
      <c r="A14" s="4">
        <v>5</v>
      </c>
      <c r="B14" s="5" t="s">
        <v>16</v>
      </c>
      <c r="C14" s="4">
        <v>10</v>
      </c>
      <c r="D14" s="7">
        <f t="shared" si="0"/>
        <v>0.2</v>
      </c>
      <c r="E14" s="7">
        <f t="shared" si="3"/>
        <v>0.8</v>
      </c>
      <c r="F14" s="7">
        <v>1.2</v>
      </c>
      <c r="G14" s="7">
        <f t="shared" si="2"/>
        <v>2.2000000000000002</v>
      </c>
      <c r="I14" s="10"/>
    </row>
    <row r="15" spans="1:9" ht="37.5" x14ac:dyDescent="0.3">
      <c r="A15" s="4">
        <v>6</v>
      </c>
      <c r="B15" s="5" t="s">
        <v>17</v>
      </c>
      <c r="C15" s="4">
        <v>46</v>
      </c>
      <c r="D15" s="7">
        <f t="shared" si="0"/>
        <v>0.7</v>
      </c>
      <c r="E15" s="7">
        <f t="shared" si="3"/>
        <v>3.8</v>
      </c>
      <c r="F15" s="7">
        <f t="shared" si="1"/>
        <v>5.2</v>
      </c>
      <c r="G15" s="7">
        <f t="shared" si="2"/>
        <v>9.6999999999999993</v>
      </c>
      <c r="I15" s="10"/>
    </row>
    <row r="16" spans="1:9" ht="37.5" x14ac:dyDescent="0.3">
      <c r="A16" s="4">
        <v>7</v>
      </c>
      <c r="B16" s="5" t="s">
        <v>18</v>
      </c>
      <c r="C16" s="4">
        <v>20</v>
      </c>
      <c r="D16" s="7">
        <f t="shared" si="0"/>
        <v>0.3</v>
      </c>
      <c r="E16" s="7">
        <v>1.6</v>
      </c>
      <c r="F16" s="7">
        <f t="shared" si="1"/>
        <v>2.2999999999999998</v>
      </c>
      <c r="G16" s="7">
        <f t="shared" si="2"/>
        <v>4.2</v>
      </c>
      <c r="I16" s="10"/>
    </row>
    <row r="17" spans="1:9" ht="28.5" customHeight="1" x14ac:dyDescent="0.3">
      <c r="A17" s="4"/>
      <c r="B17" s="6" t="s">
        <v>19</v>
      </c>
      <c r="C17" s="4"/>
      <c r="D17" s="7"/>
      <c r="E17" s="7"/>
      <c r="F17" s="7"/>
      <c r="G17" s="7"/>
      <c r="I17" s="10"/>
    </row>
    <row r="18" spans="1:9" ht="37.5" x14ac:dyDescent="0.3">
      <c r="A18" s="4">
        <v>8</v>
      </c>
      <c r="B18" s="5" t="s">
        <v>20</v>
      </c>
      <c r="C18" s="4">
        <v>25</v>
      </c>
      <c r="D18" s="7">
        <f t="shared" si="0"/>
        <v>0.4</v>
      </c>
      <c r="E18" s="7">
        <f t="shared" si="3"/>
        <v>2.1</v>
      </c>
      <c r="F18" s="7">
        <f t="shared" si="1"/>
        <v>2.8</v>
      </c>
      <c r="G18" s="7">
        <f t="shared" si="2"/>
        <v>5.3</v>
      </c>
      <c r="I18" s="10"/>
    </row>
    <row r="19" spans="1:9" ht="37.5" x14ac:dyDescent="0.3">
      <c r="A19" s="4">
        <v>9</v>
      </c>
      <c r="B19" s="5" t="s">
        <v>21</v>
      </c>
      <c r="C19" s="4">
        <v>27</v>
      </c>
      <c r="D19" s="7">
        <f t="shared" si="0"/>
        <v>0.4</v>
      </c>
      <c r="E19" s="7">
        <f t="shared" si="3"/>
        <v>2.2000000000000002</v>
      </c>
      <c r="F19" s="7">
        <f t="shared" si="1"/>
        <v>3.1</v>
      </c>
      <c r="G19" s="7">
        <f t="shared" si="2"/>
        <v>5.7</v>
      </c>
      <c r="I19" s="10"/>
    </row>
    <row r="20" spans="1:9" ht="37.5" x14ac:dyDescent="0.3">
      <c r="A20" s="4">
        <v>10</v>
      </c>
      <c r="B20" s="5" t="s">
        <v>22</v>
      </c>
      <c r="C20" s="4">
        <v>48</v>
      </c>
      <c r="D20" s="7">
        <v>0.7</v>
      </c>
      <c r="E20" s="7">
        <f t="shared" si="3"/>
        <v>4</v>
      </c>
      <c r="F20" s="7">
        <v>5.5</v>
      </c>
      <c r="G20" s="7">
        <f t="shared" si="2"/>
        <v>10.199999999999999</v>
      </c>
      <c r="I20" s="10"/>
    </row>
    <row r="21" spans="1:9" ht="37.5" x14ac:dyDescent="0.3">
      <c r="A21" s="4">
        <v>11</v>
      </c>
      <c r="B21" s="5" t="s">
        <v>23</v>
      </c>
      <c r="C21" s="4">
        <v>6</v>
      </c>
      <c r="D21" s="7">
        <f t="shared" si="0"/>
        <v>0.1</v>
      </c>
      <c r="E21" s="7">
        <f t="shared" si="3"/>
        <v>0.5</v>
      </c>
      <c r="F21" s="7">
        <f t="shared" si="1"/>
        <v>0.7</v>
      </c>
      <c r="G21" s="7">
        <f t="shared" si="2"/>
        <v>1.3</v>
      </c>
      <c r="I21" s="10"/>
    </row>
    <row r="22" spans="1:9" ht="37.5" x14ac:dyDescent="0.3">
      <c r="A22" s="4">
        <v>12</v>
      </c>
      <c r="B22" s="5" t="s">
        <v>24</v>
      </c>
      <c r="C22" s="4">
        <v>18</v>
      </c>
      <c r="D22" s="7">
        <f t="shared" si="0"/>
        <v>0.3</v>
      </c>
      <c r="E22" s="7">
        <f t="shared" si="3"/>
        <v>1.5</v>
      </c>
      <c r="F22" s="7">
        <f t="shared" si="1"/>
        <v>2</v>
      </c>
      <c r="G22" s="7">
        <f t="shared" si="2"/>
        <v>3.8</v>
      </c>
      <c r="I22" s="10"/>
    </row>
    <row r="23" spans="1:9" ht="27" customHeight="1" x14ac:dyDescent="0.3">
      <c r="A23" s="4">
        <v>13</v>
      </c>
      <c r="B23" s="5" t="s">
        <v>1</v>
      </c>
      <c r="C23" s="4">
        <v>14</v>
      </c>
      <c r="D23" s="7">
        <f t="shared" si="0"/>
        <v>0.2</v>
      </c>
      <c r="E23" s="7">
        <v>1.1000000000000001</v>
      </c>
      <c r="F23" s="7">
        <f t="shared" si="1"/>
        <v>1.6</v>
      </c>
      <c r="G23" s="7">
        <f t="shared" si="2"/>
        <v>2.9</v>
      </c>
      <c r="I23" s="10"/>
    </row>
    <row r="24" spans="1:9" ht="38.25" customHeight="1" x14ac:dyDescent="0.3">
      <c r="A24" s="14" t="s">
        <v>25</v>
      </c>
      <c r="B24" s="14"/>
      <c r="C24" s="4">
        <v>884</v>
      </c>
      <c r="D24" s="7">
        <v>13.9</v>
      </c>
      <c r="E24" s="7">
        <v>73</v>
      </c>
      <c r="F24" s="7">
        <v>100.5</v>
      </c>
      <c r="G24" s="7">
        <f t="shared" si="2"/>
        <v>187.4</v>
      </c>
      <c r="I24" s="10"/>
    </row>
    <row r="25" spans="1:9" x14ac:dyDescent="0.3">
      <c r="A25" s="11" t="s">
        <v>3</v>
      </c>
      <c r="B25" s="11"/>
      <c r="C25" s="2"/>
      <c r="D25" s="2"/>
      <c r="E25" s="2"/>
      <c r="F25" s="2"/>
      <c r="G25" s="2"/>
      <c r="H25" s="8"/>
    </row>
    <row r="26" spans="1:9" x14ac:dyDescent="0.3">
      <c r="A26" s="11"/>
      <c r="B26" s="11"/>
      <c r="C26" s="2"/>
      <c r="D26" s="2"/>
      <c r="E26" s="2"/>
      <c r="F26" s="2"/>
      <c r="G26" s="8"/>
      <c r="H26" s="8"/>
    </row>
    <row r="27" spans="1:9" x14ac:dyDescent="0.3">
      <c r="A27" s="11"/>
      <c r="B27" s="11"/>
      <c r="C27" s="2"/>
      <c r="D27" s="2"/>
      <c r="E27" s="2"/>
      <c r="F27" s="2"/>
      <c r="G27" s="8"/>
      <c r="H27" s="8"/>
    </row>
    <row r="28" spans="1:9" x14ac:dyDescent="0.3">
      <c r="A28" s="11"/>
      <c r="B28" s="11"/>
      <c r="C28" s="2"/>
      <c r="D28" s="2"/>
      <c r="E28" s="2"/>
      <c r="F28" s="2"/>
      <c r="G28" s="8" t="s">
        <v>4</v>
      </c>
      <c r="H28" s="8"/>
    </row>
  </sheetData>
  <mergeCells count="10">
    <mergeCell ref="A25:B28"/>
    <mergeCell ref="C7:C8"/>
    <mergeCell ref="A24:B24"/>
    <mergeCell ref="A1:G3"/>
    <mergeCell ref="A6:B8"/>
    <mergeCell ref="D6:G6"/>
    <mergeCell ref="D7:D8"/>
    <mergeCell ref="E7:E8"/>
    <mergeCell ref="F7:F8"/>
    <mergeCell ref="G7:G8"/>
  </mergeCells>
  <printOptions horizontalCentered="1"/>
  <pageMargins left="0.78740157480314965" right="0.39370078740157483" top="0.78740157480314965" bottom="0.78740157480314965" header="0.31496062992125984" footer="0"/>
  <pageSetup paperSize="9"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i.korneva</dc:creator>
  <cp:lastModifiedBy>Ружникова А.С.</cp:lastModifiedBy>
  <cp:lastPrinted>2017-06-07T08:00:04Z</cp:lastPrinted>
  <dcterms:created xsi:type="dcterms:W3CDTF">2017-03-13T01:49:34Z</dcterms:created>
  <dcterms:modified xsi:type="dcterms:W3CDTF">2017-06-07T08:00:16Z</dcterms:modified>
</cp:coreProperties>
</file>