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Бюджетный отдел\Бюджет 2017-2019\Уточнение июнь _вопрос\Сдано в ЗС\Документы+материалы\"/>
    </mc:Choice>
  </mc:AlternateContent>
  <bookViews>
    <workbookView xWindow="0" yWindow="0" windowWidth="28800" windowHeight="12345" tabRatio="787"/>
  </bookViews>
  <sheets>
    <sheet name="РАСЧЕТ" sheetId="68" r:id="rId1"/>
  </sheets>
  <externalReferences>
    <externalReference r:id="rId2"/>
    <externalReference r:id="rId3"/>
    <externalReference r:id="rId4"/>
    <externalReference r:id="rId5"/>
  </externalReferences>
  <definedNames>
    <definedName name="Choice">[1]Вспомогательный!$A$18:$B$18</definedName>
    <definedName name="Data1" localSheetId="0">#REF!</definedName>
    <definedName name="Data1">#REF!</definedName>
    <definedName name="Data2" localSheetId="0">[2]Данные!#REF!</definedName>
    <definedName name="Data2">[2]Данные!#REF!</definedName>
    <definedName name="Data3" localSheetId="0">[2]Данные!#REF!</definedName>
    <definedName name="Data3">[2]Данные!#REF!</definedName>
    <definedName name="Economy1" localSheetId="0">#REF!</definedName>
    <definedName name="Economy1">#REF!</definedName>
    <definedName name="Economy2" localSheetId="0">#REF!</definedName>
    <definedName name="Economy2">#REF!</definedName>
    <definedName name="index">[3]Вспомогательный!$A$2:$A$3</definedName>
    <definedName name="Subsidy">[3]Вспомогательный!$J$33:$J$34</definedName>
    <definedName name="taxes" localSheetId="0">[4]Вспомогательный!#REF!</definedName>
    <definedName name="taxes">[4]Вспомогательный!#REF!</definedName>
    <definedName name="_xlnm.Print_Titles" localSheetId="0">#REF!</definedName>
    <definedName name="_xlnm.Print_Titles">#REF!</definedName>
    <definedName name="НВ" localSheetId="0">#REF!</definedName>
    <definedName name="НВ">#REF!</definedName>
    <definedName name="_xlnm.Print_Area" localSheetId="0">РАСЧЕТ!$A$1:$T$62</definedName>
    <definedName name="ооо" localSheetId="0">#REF!</definedName>
    <definedName name="ооо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4" i="68" l="1"/>
  <c r="G54" i="68"/>
  <c r="C54" i="68"/>
  <c r="M54" i="68"/>
  <c r="D54" i="68"/>
  <c r="H54" i="68"/>
  <c r="J54" i="68"/>
  <c r="N54" i="68"/>
  <c r="L54" i="68"/>
  <c r="P54" i="68"/>
  <c r="F54" i="68" l="1"/>
  <c r="K54" i="68" l="1"/>
  <c r="I54" i="68" l="1"/>
  <c r="R54" i="68" l="1"/>
  <c r="Q54" i="68"/>
  <c r="T54" i="68" l="1"/>
  <c r="S54" i="68"/>
</calcChain>
</file>

<file path=xl/sharedStrings.xml><?xml version="1.0" encoding="utf-8"?>
<sst xmlns="http://schemas.openxmlformats.org/spreadsheetml/2006/main" count="79" uniqueCount="79">
  <si>
    <t>г. Братск</t>
  </si>
  <si>
    <t>г. Зима</t>
  </si>
  <si>
    <t>г. Иркутск</t>
  </si>
  <si>
    <t>г. Саянск</t>
  </si>
  <si>
    <t>г. Свирск</t>
  </si>
  <si>
    <t>г. Тулун</t>
  </si>
  <si>
    <t>г. Усолье-Сибирское</t>
  </si>
  <si>
    <t>г. Усть-Илимск</t>
  </si>
  <si>
    <t>г. Черемхово</t>
  </si>
  <si>
    <t>г. Ангарск</t>
  </si>
  <si>
    <t>Балаганский р.</t>
  </si>
  <si>
    <t>Бодайбинский р.</t>
  </si>
  <si>
    <t>Братский р.</t>
  </si>
  <si>
    <t>Жигаловский р.</t>
  </si>
  <si>
    <t>Заларинский р.</t>
  </si>
  <si>
    <t>Зиминский р.</t>
  </si>
  <si>
    <t>Иркутский р.</t>
  </si>
  <si>
    <t>Казачинско-Ленский р.</t>
  </si>
  <si>
    <t>Катангский р.</t>
  </si>
  <si>
    <t>Качугский р.</t>
  </si>
  <si>
    <t>Киренский р.</t>
  </si>
  <si>
    <t>Куйтунский р.</t>
  </si>
  <si>
    <t>Мамско-Чуйский р.</t>
  </si>
  <si>
    <t>Нижнеилимский р.</t>
  </si>
  <si>
    <t>Нижнеудинский р.</t>
  </si>
  <si>
    <t>Ольхонский р.</t>
  </si>
  <si>
    <t>Слюдянский р.</t>
  </si>
  <si>
    <t>Тайшетский р.</t>
  </si>
  <si>
    <t>Тулунский р.</t>
  </si>
  <si>
    <t>Усольский р.</t>
  </si>
  <si>
    <t>Усть-Илимский р.</t>
  </si>
  <si>
    <t>Усть-Кутский р.</t>
  </si>
  <si>
    <t>Усть-Удинский р.</t>
  </si>
  <si>
    <t>Черемховский р.</t>
  </si>
  <si>
    <t>Чунский р.</t>
  </si>
  <si>
    <t>Шелеховский р.</t>
  </si>
  <si>
    <t>Аларский р.</t>
  </si>
  <si>
    <t>Баяндаевский р.</t>
  </si>
  <si>
    <t>Боханский р.</t>
  </si>
  <si>
    <t>Нукутский р.</t>
  </si>
  <si>
    <t>Осинский р.</t>
  </si>
  <si>
    <t>Эхирит-Булагатский р.</t>
  </si>
  <si>
    <t>ИТОГО</t>
  </si>
  <si>
    <t>№</t>
  </si>
  <si>
    <t>х</t>
  </si>
  <si>
    <t>РФФП</t>
  </si>
  <si>
    <t>Код организации</t>
  </si>
  <si>
    <t xml:space="preserve">Расходы </t>
  </si>
  <si>
    <t>РАСЧЕТ РАСПРЕДЕЛЕНИЯ</t>
  </si>
  <si>
    <t>тыс. рублей</t>
  </si>
  <si>
    <t>Наименование</t>
  </si>
  <si>
    <t xml:space="preserve">Численность населения </t>
  </si>
  <si>
    <t>Оценка МФ</t>
  </si>
  <si>
    <t>Доходы</t>
  </si>
  <si>
    <t>Министр финансов Иркутской области</t>
  </si>
  <si>
    <t>Н.В. Бояринова</t>
  </si>
  <si>
    <t>А.С. Пыжикова, 25-63-62</t>
  </si>
  <si>
    <t xml:space="preserve">(далее – дотация на сбалансированность) </t>
  </si>
  <si>
    <r>
      <t>МБТ из областного бюджета (МБТ</t>
    </r>
    <r>
      <rPr>
        <vertAlign val="superscript"/>
        <sz val="10"/>
        <color theme="1"/>
        <rFont val="Times New Roman"/>
        <family val="1"/>
        <charset val="204"/>
      </rPr>
      <t>2017</t>
    </r>
    <r>
      <rPr>
        <sz val="10"/>
        <color theme="1"/>
        <rFont val="Times New Roman"/>
        <family val="1"/>
        <charset val="204"/>
      </rPr>
      <t>)</t>
    </r>
  </si>
  <si>
    <t>Общий объем второй части субсидии на выравнивание и дотации на сбалансированность                       (С)</t>
  </si>
  <si>
    <t xml:space="preserve">РК, СН  </t>
  </si>
  <si>
    <t>Остатки на начало года, которые могут быть напр.на расх. обязат. МО         (Ост)</t>
  </si>
  <si>
    <t>Всего:</t>
  </si>
  <si>
    <t>6=7+8</t>
  </si>
  <si>
    <t>Всего, в том числе:</t>
  </si>
  <si>
    <r>
      <t>заработная плата с начислениями категориям работников в соответствии с "майскими" указами Президента                (ЗП</t>
    </r>
    <r>
      <rPr>
        <vertAlign val="superscript"/>
        <sz val="10"/>
        <color theme="1"/>
        <rFont val="Times New Roman"/>
        <family val="1"/>
        <charset val="204"/>
      </rPr>
      <t>куль.</t>
    </r>
    <r>
      <rPr>
        <sz val="10"/>
        <color theme="1"/>
        <rFont val="Times New Roman"/>
        <family val="1"/>
        <charset val="204"/>
      </rPr>
      <t>, ЗП</t>
    </r>
    <r>
      <rPr>
        <vertAlign val="superscript"/>
        <sz val="10"/>
        <color theme="1"/>
        <rFont val="Times New Roman"/>
        <family val="1"/>
        <charset val="204"/>
      </rPr>
      <t>пед.</t>
    </r>
    <r>
      <rPr>
        <sz val="10"/>
        <color theme="1"/>
        <rFont val="Times New Roman"/>
        <family val="1"/>
        <charset val="204"/>
      </rPr>
      <t>)</t>
    </r>
  </si>
  <si>
    <t>налоговые и неналоговые доходы         (СД)</t>
  </si>
  <si>
    <t>расходы на софин-е мероприятий, утвержденных в гос. программах (СФ)</t>
  </si>
  <si>
    <t>по оценкам по состоянию на 1 мая 2017 года</t>
  </si>
  <si>
    <t>Бюдж.кредиты, предост-е до 2017г., подлеж.гашению в 2017г. (по графику, осн.долг)    (БК)</t>
  </si>
  <si>
    <t>Бюдж.кредиты на дороги, предост-е до 2017г., подлеж.гашению в 2017г. (по графику, осн.долг)   (БКд.)</t>
  </si>
  <si>
    <t>20=3+19</t>
  </si>
  <si>
    <t>Дотация на сбалансированность в законе об областном бюджете           (СБ)</t>
  </si>
  <si>
    <r>
      <t>Погашено просроченных кредитов кредитов на 01.05.2017 (основной долг)               (БК</t>
    </r>
    <r>
      <rPr>
        <vertAlign val="subscript"/>
        <sz val="10"/>
        <color theme="1"/>
        <rFont val="Times New Roman"/>
        <family val="1"/>
        <charset val="204"/>
      </rPr>
      <t>пог.</t>
    </r>
    <r>
      <rPr>
        <sz val="10"/>
        <color theme="1"/>
        <rFont val="Times New Roman"/>
        <family val="1"/>
        <charset val="204"/>
      </rPr>
      <t>)</t>
    </r>
  </si>
  <si>
    <t>Вторая часть дотации на сбалансированность                                (СБ)</t>
  </si>
  <si>
    <t>Итого дотация на сбалансированность                (СБ)</t>
  </si>
  <si>
    <t>19=17-18</t>
  </si>
  <si>
    <t>Третья часть субсидии на выравнивание                (S)</t>
  </si>
  <si>
    <t>второй части иных межбюджетных трансфертов в форме дотаций на поддержку мер по обеспечению сбалансированности местных бюджетов на 2017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</si>
</sst>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р_._-;\-* #,##0.00_р_._-;_-* &quot;-&quot;??_р_._-;_-@_-"/>
    <numFmt numFmtId="164" formatCode="#,##0.0_ ;[Red]\-#,##0.0\ "/>
    <numFmt numFmtId="165" formatCode="#,##0_ ;[Red]\-#,##0\ "/>
    <numFmt numFmtId="166" formatCode="\$#,##0\ ;\(\$#,##0\)"/>
    <numFmt numFmtId="167" formatCode="dd\.mm\.yyyy"/>
    <numFmt numFmtId="168" formatCode="#,##0.0"/>
  </numFmts>
  <fonts count="5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indexed="24"/>
      <name val="Arial"/>
      <family val="2"/>
      <charset val="204"/>
    </font>
    <font>
      <sz val="10"/>
      <name val="Times New Roman CYR"/>
      <charset val="204"/>
    </font>
    <font>
      <sz val="10"/>
      <color rgb="FF000000"/>
      <name val="Arial"/>
      <family val="2"/>
      <charset val="204"/>
    </font>
    <font>
      <b/>
      <sz val="18"/>
      <color theme="3"/>
      <name val="Calibri Light"/>
      <family val="1"/>
      <charset val="204"/>
      <scheme val="major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i/>
      <sz val="8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1"/>
      <color theme="5"/>
      <name val="Calibri"/>
      <family val="2"/>
      <charset val="204"/>
      <scheme val="minor"/>
    </font>
    <font>
      <vertAlign val="subscript"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80001220740379042"/>
        <bgColor indexed="64"/>
      </patternFill>
    </fill>
    <fill>
      <patternFill patternType="solid">
        <fgColor theme="5" tint="0.80001220740379042"/>
        <bgColor indexed="64"/>
      </patternFill>
    </fill>
    <fill>
      <patternFill patternType="solid">
        <fgColor theme="6" tint="0.80001220740379042"/>
        <bgColor indexed="64"/>
      </patternFill>
    </fill>
    <fill>
      <patternFill patternType="solid">
        <fgColor theme="7" tint="0.80001220740379042"/>
        <bgColor indexed="64"/>
      </patternFill>
    </fill>
    <fill>
      <patternFill patternType="solid">
        <fgColor theme="8" tint="0.80001220740379042"/>
        <bgColor indexed="64"/>
      </patternFill>
    </fill>
    <fill>
      <patternFill patternType="solid">
        <fgColor theme="9" tint="0.800012207403790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40000610370189521"/>
        <bgColor indexed="64"/>
      </patternFill>
    </fill>
    <fill>
      <patternFill patternType="solid">
        <fgColor theme="5" tint="0.40000610370189521"/>
        <bgColor indexed="64"/>
      </patternFill>
    </fill>
    <fill>
      <patternFill patternType="solid">
        <fgColor theme="6" tint="0.40000610370189521"/>
        <bgColor indexed="64"/>
      </patternFill>
    </fill>
    <fill>
      <patternFill patternType="solid">
        <fgColor theme="7" tint="0.40000610370189521"/>
        <bgColor indexed="64"/>
      </patternFill>
    </fill>
    <fill>
      <patternFill patternType="solid">
        <fgColor theme="8" tint="0.40000610370189521"/>
        <bgColor indexed="64"/>
      </patternFill>
    </fill>
    <fill>
      <patternFill patternType="solid">
        <fgColor theme="9" tint="0.400006103701895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CCCC"/>
      </patternFill>
    </fill>
    <fill>
      <patternFill patternType="solid">
        <fgColor rgb="FFFFFFFF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83">
    <xf numFmtId="0" fontId="0" fillId="0" borderId="0"/>
    <xf numFmtId="0" fontId="15" fillId="0" borderId="0"/>
    <xf numFmtId="0" fontId="13" fillId="0" borderId="0"/>
    <xf numFmtId="0" fontId="15" fillId="0" borderId="0"/>
    <xf numFmtId="0" fontId="15" fillId="0" borderId="0"/>
    <xf numFmtId="0" fontId="14" fillId="0" borderId="0"/>
    <xf numFmtId="0" fontId="16" fillId="0" borderId="0"/>
    <xf numFmtId="0" fontId="13" fillId="0" borderId="0"/>
    <xf numFmtId="0" fontId="15" fillId="0" borderId="0"/>
    <xf numFmtId="0" fontId="15" fillId="0" borderId="0"/>
    <xf numFmtId="0" fontId="14" fillId="0" borderId="0"/>
    <xf numFmtId="9" fontId="13" fillId="0" borderId="0" applyFont="0" applyFill="0" applyBorder="0" applyAlignment="0" applyProtection="0"/>
    <xf numFmtId="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2" fillId="0" borderId="0"/>
    <xf numFmtId="0" fontId="11" fillId="0" borderId="0"/>
    <xf numFmtId="9" fontId="11" fillId="0" borderId="0" applyFont="0" applyFill="0" applyBorder="0" applyAlignment="0" applyProtection="0"/>
    <xf numFmtId="0" fontId="10" fillId="0" borderId="0"/>
    <xf numFmtId="0" fontId="18" fillId="0" borderId="0"/>
    <xf numFmtId="9" fontId="1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1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9" fontId="5" fillId="0" borderId="0" applyFont="0" applyFill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3" borderId="0" applyNumberFormat="0" applyBorder="0" applyAlignment="0" applyProtection="0"/>
    <xf numFmtId="0" fontId="5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34" fillId="18" borderId="0" applyNumberFormat="0" applyBorder="0" applyAlignment="0" applyProtection="0"/>
    <xf numFmtId="0" fontId="34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34" fillId="22" borderId="0" applyNumberFormat="0" applyBorder="0" applyAlignment="0" applyProtection="0"/>
    <xf numFmtId="0" fontId="34" fillId="23" borderId="0" applyNumberFormat="0" applyBorder="0" applyAlignment="0" applyProtection="0"/>
    <xf numFmtId="0" fontId="34" fillId="24" borderId="0" applyNumberFormat="0" applyBorder="0" applyAlignment="0" applyProtection="0"/>
    <xf numFmtId="0" fontId="34" fillId="25" borderId="0" applyNumberFormat="0" applyBorder="0" applyAlignment="0" applyProtection="0"/>
    <xf numFmtId="0" fontId="34" fillId="26" borderId="0" applyNumberFormat="0" applyBorder="0" applyAlignment="0" applyProtection="0"/>
    <xf numFmtId="0" fontId="34" fillId="27" borderId="0" applyNumberFormat="0" applyBorder="0" applyAlignment="0" applyProtection="0"/>
    <xf numFmtId="0" fontId="24" fillId="4" borderId="0" applyNumberFormat="0" applyBorder="0" applyAlignment="0" applyProtection="0"/>
    <xf numFmtId="0" fontId="35" fillId="0" borderId="0"/>
    <xf numFmtId="0" fontId="28" fillId="28" borderId="13" applyNumberFormat="0" applyAlignment="0" applyProtection="0"/>
    <xf numFmtId="0" fontId="30" fillId="29" borderId="16" applyNumberFormat="0" applyAlignment="0" applyProtection="0"/>
    <xf numFmtId="0" fontId="35" fillId="0" borderId="0"/>
    <xf numFmtId="43" fontId="14" fillId="0" borderId="0" applyFont="0" applyFill="0" applyBorder="0" applyAlignment="0" applyProtection="0"/>
    <xf numFmtId="3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2" fillId="0" borderId="0" applyNumberFormat="0" applyFill="0" applyBorder="0" applyAlignment="0" applyProtection="0"/>
    <xf numFmtId="2" fontId="36" fillId="0" borderId="0" applyFont="0" applyFill="0" applyBorder="0" applyAlignment="0" applyProtection="0"/>
    <xf numFmtId="0" fontId="23" fillId="30" borderId="0" applyNumberFormat="0" applyBorder="0" applyAlignment="0" applyProtection="0"/>
    <xf numFmtId="0" fontId="20" fillId="0" borderId="10" applyNumberFormat="0" applyFill="0" applyAlignment="0" applyProtection="0"/>
    <xf numFmtId="0" fontId="21" fillId="0" borderId="11" applyNumberFormat="0" applyFill="0" applyAlignment="0" applyProtection="0"/>
    <xf numFmtId="0" fontId="22" fillId="0" borderId="12" applyNumberFormat="0" applyFill="0" applyAlignment="0" applyProtection="0"/>
    <xf numFmtId="0" fontId="22" fillId="0" borderId="0" applyNumberFormat="0" applyFill="0" applyBorder="0" applyAlignment="0" applyProtection="0"/>
    <xf numFmtId="0" fontId="26" fillId="31" borderId="13" applyNumberFormat="0" applyAlignment="0" applyProtection="0"/>
    <xf numFmtId="0" fontId="29" fillId="0" borderId="15" applyNumberFormat="0" applyFill="0" applyAlignment="0" applyProtection="0"/>
    <xf numFmtId="0" fontId="25" fillId="32" borderId="0" applyNumberFormat="0" applyBorder="0" applyAlignment="0" applyProtection="0"/>
    <xf numFmtId="0" fontId="14" fillId="0" borderId="0"/>
    <xf numFmtId="0" fontId="37" fillId="0" borderId="0"/>
    <xf numFmtId="0" fontId="5" fillId="33" borderId="17" applyNumberFormat="0" applyFont="0" applyAlignment="0" applyProtection="0"/>
    <xf numFmtId="0" fontId="27" fillId="28" borderId="14" applyNumberFormat="0" applyAlignment="0" applyProtection="0"/>
    <xf numFmtId="0" fontId="38" fillId="0" borderId="0"/>
    <xf numFmtId="0" fontId="38" fillId="0" borderId="0"/>
    <xf numFmtId="0" fontId="39" fillId="0" borderId="0" applyNumberFormat="0" applyFill="0" applyBorder="0" applyAlignment="0" applyProtection="0"/>
    <xf numFmtId="0" fontId="33" fillId="0" borderId="18" applyNumberFormat="0" applyFill="0" applyAlignment="0" applyProtection="0"/>
    <xf numFmtId="0" fontId="35" fillId="0" borderId="0"/>
    <xf numFmtId="0" fontId="31" fillId="0" borderId="0" applyNumberFormat="0" applyFill="0" applyBorder="0" applyAlignment="0" applyProtection="0"/>
    <xf numFmtId="49" fontId="40" fillId="0" borderId="0">
      <alignment horizontal="center"/>
    </xf>
    <xf numFmtId="49" fontId="40" fillId="0" borderId="19">
      <alignment horizontal="center" wrapText="1"/>
    </xf>
    <xf numFmtId="49" fontId="40" fillId="0" borderId="20">
      <alignment horizontal="center" wrapText="1"/>
    </xf>
    <xf numFmtId="49" fontId="40" fillId="0" borderId="21">
      <alignment horizontal="center"/>
    </xf>
    <xf numFmtId="49" fontId="40" fillId="0" borderId="22"/>
    <xf numFmtId="4" fontId="40" fillId="0" borderId="21">
      <alignment horizontal="right"/>
    </xf>
    <xf numFmtId="4" fontId="40" fillId="0" borderId="19">
      <alignment horizontal="right"/>
    </xf>
    <xf numFmtId="49" fontId="40" fillId="0" borderId="0">
      <alignment horizontal="right"/>
    </xf>
    <xf numFmtId="4" fontId="40" fillId="0" borderId="23">
      <alignment horizontal="right"/>
    </xf>
    <xf numFmtId="49" fontId="40" fillId="0" borderId="24">
      <alignment horizontal="center"/>
    </xf>
    <xf numFmtId="4" fontId="40" fillId="0" borderId="25">
      <alignment horizontal="right"/>
    </xf>
    <xf numFmtId="0" fontId="40" fillId="0" borderId="26">
      <alignment horizontal="left" wrapText="1"/>
    </xf>
    <xf numFmtId="0" fontId="41" fillId="0" borderId="27">
      <alignment horizontal="left" wrapText="1"/>
    </xf>
    <xf numFmtId="0" fontId="40" fillId="0" borderId="28">
      <alignment horizontal="left" wrapText="1" indent="2"/>
    </xf>
    <xf numFmtId="0" fontId="38" fillId="0" borderId="29"/>
    <xf numFmtId="0" fontId="40" fillId="0" borderId="22"/>
    <xf numFmtId="0" fontId="38" fillId="0" borderId="22"/>
    <xf numFmtId="0" fontId="41" fillId="0" borderId="0">
      <alignment horizontal="center"/>
    </xf>
    <xf numFmtId="0" fontId="41" fillId="0" borderId="22"/>
    <xf numFmtId="0" fontId="40" fillId="0" borderId="30">
      <alignment horizontal="left" wrapText="1"/>
    </xf>
    <xf numFmtId="0" fontId="40" fillId="0" borderId="31">
      <alignment horizontal="left" wrapText="1" indent="1"/>
    </xf>
    <xf numFmtId="0" fontId="40" fillId="0" borderId="30">
      <alignment horizontal="left" wrapText="1" indent="2"/>
    </xf>
    <xf numFmtId="0" fontId="38" fillId="34" borderId="32"/>
    <xf numFmtId="0" fontId="40" fillId="0" borderId="33">
      <alignment horizontal="left" wrapText="1" indent="2"/>
    </xf>
    <xf numFmtId="0" fontId="40" fillId="0" borderId="0">
      <alignment horizontal="center" wrapText="1"/>
    </xf>
    <xf numFmtId="49" fontId="40" fillId="0" borderId="22">
      <alignment horizontal="left"/>
    </xf>
    <xf numFmtId="49" fontId="40" fillId="0" borderId="34">
      <alignment horizontal="center" wrapText="1"/>
    </xf>
    <xf numFmtId="49" fontId="40" fillId="0" borderId="34">
      <alignment horizontal="center" shrinkToFit="1"/>
    </xf>
    <xf numFmtId="49" fontId="40" fillId="0" borderId="21">
      <alignment horizontal="center" shrinkToFit="1"/>
    </xf>
    <xf numFmtId="0" fontId="40" fillId="0" borderId="35">
      <alignment horizontal="left" wrapText="1"/>
    </xf>
    <xf numFmtId="0" fontId="40" fillId="0" borderId="26">
      <alignment horizontal="left" wrapText="1" indent="1"/>
    </xf>
    <xf numFmtId="0" fontId="40" fillId="0" borderId="35">
      <alignment horizontal="left" wrapText="1" indent="2"/>
    </xf>
    <xf numFmtId="0" fontId="40" fillId="0" borderId="26">
      <alignment horizontal="left" wrapText="1" indent="2"/>
    </xf>
    <xf numFmtId="0" fontId="38" fillId="0" borderId="36"/>
    <xf numFmtId="0" fontId="38" fillId="0" borderId="37"/>
    <xf numFmtId="0" fontId="41" fillId="0" borderId="38">
      <alignment horizontal="center" vertical="center" textRotation="90" wrapText="1"/>
    </xf>
    <xf numFmtId="0" fontId="41" fillId="0" borderId="29">
      <alignment horizontal="center" vertical="center" textRotation="90" wrapText="1"/>
    </xf>
    <xf numFmtId="0" fontId="40" fillId="0" borderId="0">
      <alignment vertical="center"/>
    </xf>
    <xf numFmtId="0" fontId="41" fillId="0" borderId="22">
      <alignment horizontal="center" vertical="center" textRotation="90" wrapText="1"/>
    </xf>
    <xf numFmtId="0" fontId="41" fillId="0" borderId="29">
      <alignment horizontal="center" vertical="center" textRotation="90"/>
    </xf>
    <xf numFmtId="0" fontId="41" fillId="0" borderId="22">
      <alignment horizontal="center" vertical="center" textRotation="90"/>
    </xf>
    <xf numFmtId="0" fontId="41" fillId="0" borderId="38">
      <alignment horizontal="center" vertical="center" textRotation="90"/>
    </xf>
    <xf numFmtId="0" fontId="41" fillId="0" borderId="39">
      <alignment horizontal="center" vertical="center" textRotation="90"/>
    </xf>
    <xf numFmtId="0" fontId="42" fillId="0" borderId="22">
      <alignment wrapText="1"/>
    </xf>
    <xf numFmtId="0" fontId="42" fillId="0" borderId="39">
      <alignment wrapText="1"/>
    </xf>
    <xf numFmtId="0" fontId="42" fillId="0" borderId="29">
      <alignment wrapText="1"/>
    </xf>
    <xf numFmtId="0" fontId="40" fillId="0" borderId="39">
      <alignment horizontal="center" vertical="top" wrapText="1"/>
    </xf>
    <xf numFmtId="0" fontId="41" fillId="0" borderId="40"/>
    <xf numFmtId="49" fontId="43" fillId="0" borderId="41">
      <alignment horizontal="left" vertical="center" wrapText="1"/>
    </xf>
    <xf numFmtId="49" fontId="40" fillId="0" borderId="42">
      <alignment horizontal="left" vertical="center" wrapText="1" indent="2"/>
    </xf>
    <xf numFmtId="49" fontId="40" fillId="0" borderId="33">
      <alignment horizontal="left" vertical="center" wrapText="1" indent="3"/>
    </xf>
    <xf numFmtId="49" fontId="40" fillId="0" borderId="41">
      <alignment horizontal="left" vertical="center" wrapText="1" indent="3"/>
    </xf>
    <xf numFmtId="49" fontId="40" fillId="0" borderId="43">
      <alignment horizontal="left" vertical="center" wrapText="1" indent="3"/>
    </xf>
    <xf numFmtId="0" fontId="43" fillId="0" borderId="40">
      <alignment horizontal="left" vertical="center" wrapText="1"/>
    </xf>
    <xf numFmtId="49" fontId="40" fillId="0" borderId="29">
      <alignment horizontal="left" vertical="center" wrapText="1" indent="3"/>
    </xf>
    <xf numFmtId="49" fontId="40" fillId="0" borderId="0">
      <alignment horizontal="left" vertical="center" wrapText="1" indent="3"/>
    </xf>
    <xf numFmtId="49" fontId="40" fillId="0" borderId="22">
      <alignment horizontal="left" vertical="center" wrapText="1" indent="3"/>
    </xf>
    <xf numFmtId="49" fontId="43" fillId="0" borderId="40">
      <alignment horizontal="left" vertical="center" wrapText="1"/>
    </xf>
    <xf numFmtId="0" fontId="40" fillId="0" borderId="41">
      <alignment horizontal="left" vertical="center" wrapText="1"/>
    </xf>
    <xf numFmtId="0" fontId="40" fillId="0" borderId="43">
      <alignment horizontal="left" vertical="center" wrapText="1"/>
    </xf>
    <xf numFmtId="49" fontId="40" fillId="0" borderId="41">
      <alignment horizontal="left" vertical="center" wrapText="1"/>
    </xf>
    <xf numFmtId="49" fontId="40" fillId="0" borderId="43">
      <alignment horizontal="left" vertical="center" wrapText="1"/>
    </xf>
    <xf numFmtId="49" fontId="41" fillId="0" borderId="44">
      <alignment horizontal="center"/>
    </xf>
    <xf numFmtId="49" fontId="41" fillId="0" borderId="45">
      <alignment horizontal="center" vertical="center" wrapText="1"/>
    </xf>
    <xf numFmtId="49" fontId="40" fillId="0" borderId="46">
      <alignment horizontal="center" vertical="center" wrapText="1"/>
    </xf>
    <xf numFmtId="49" fontId="40" fillId="0" borderId="34">
      <alignment horizontal="center" vertical="center" wrapText="1"/>
    </xf>
    <xf numFmtId="49" fontId="40" fillId="0" borderId="45">
      <alignment horizontal="center" vertical="center" wrapText="1"/>
    </xf>
    <xf numFmtId="49" fontId="40" fillId="0" borderId="47">
      <alignment horizontal="center" vertical="center" wrapText="1"/>
    </xf>
    <xf numFmtId="49" fontId="40" fillId="0" borderId="48">
      <alignment horizontal="center" vertical="center" wrapText="1"/>
    </xf>
    <xf numFmtId="49" fontId="40" fillId="0" borderId="0">
      <alignment horizontal="center" vertical="center" wrapText="1"/>
    </xf>
    <xf numFmtId="49" fontId="40" fillId="0" borderId="22">
      <alignment horizontal="center" vertical="center" wrapText="1"/>
    </xf>
    <xf numFmtId="49" fontId="41" fillId="0" borderId="44">
      <alignment horizontal="center" vertical="center" wrapText="1"/>
    </xf>
    <xf numFmtId="0" fontId="41" fillId="0" borderId="44">
      <alignment horizontal="center" vertical="center"/>
    </xf>
    <xf numFmtId="0" fontId="40" fillId="0" borderId="46">
      <alignment horizontal="center" vertical="center"/>
    </xf>
    <xf numFmtId="0" fontId="40" fillId="0" borderId="34">
      <alignment horizontal="center" vertical="center"/>
    </xf>
    <xf numFmtId="0" fontId="40" fillId="0" borderId="45">
      <alignment horizontal="center" vertical="center"/>
    </xf>
    <xf numFmtId="0" fontId="41" fillId="0" borderId="45">
      <alignment horizontal="center" vertical="center"/>
    </xf>
    <xf numFmtId="0" fontId="40" fillId="0" borderId="47">
      <alignment horizontal="center" vertical="center"/>
    </xf>
    <xf numFmtId="49" fontId="41" fillId="0" borderId="44">
      <alignment horizontal="center" vertical="center"/>
    </xf>
    <xf numFmtId="49" fontId="40" fillId="0" borderId="46">
      <alignment horizontal="center" vertical="center"/>
    </xf>
    <xf numFmtId="49" fontId="40" fillId="0" borderId="34">
      <alignment horizontal="center" vertical="center"/>
    </xf>
    <xf numFmtId="49" fontId="40" fillId="0" borderId="45">
      <alignment horizontal="center" vertical="center"/>
    </xf>
    <xf numFmtId="49" fontId="40" fillId="0" borderId="47">
      <alignment horizontal="center" vertical="center"/>
    </xf>
    <xf numFmtId="49" fontId="40" fillId="0" borderId="22">
      <alignment horizontal="center"/>
    </xf>
    <xf numFmtId="0" fontId="40" fillId="0" borderId="29">
      <alignment horizontal="center"/>
    </xf>
    <xf numFmtId="0" fontId="40" fillId="0" borderId="0">
      <alignment horizontal="center"/>
    </xf>
    <xf numFmtId="49" fontId="40" fillId="0" borderId="22"/>
    <xf numFmtId="0" fontId="40" fillId="0" borderId="39">
      <alignment horizontal="center" vertical="top"/>
    </xf>
    <xf numFmtId="49" fontId="40" fillId="0" borderId="39">
      <alignment horizontal="center" vertical="top" wrapText="1"/>
    </xf>
    <xf numFmtId="0" fontId="40" fillId="0" borderId="36"/>
    <xf numFmtId="4" fontId="40" fillId="0" borderId="49">
      <alignment horizontal="right"/>
    </xf>
    <xf numFmtId="4" fontId="40" fillId="0" borderId="48">
      <alignment horizontal="right"/>
    </xf>
    <xf numFmtId="4" fontId="40" fillId="0" borderId="0">
      <alignment horizontal="right" shrinkToFit="1"/>
    </xf>
    <xf numFmtId="4" fontId="40" fillId="0" borderId="22">
      <alignment horizontal="right"/>
    </xf>
    <xf numFmtId="0" fontId="40" fillId="0" borderId="29"/>
    <xf numFmtId="0" fontId="40" fillId="0" borderId="39">
      <alignment horizontal="center" vertical="top" wrapText="1"/>
    </xf>
    <xf numFmtId="0" fontId="40" fillId="0" borderId="22">
      <alignment horizontal="center"/>
    </xf>
    <xf numFmtId="49" fontId="40" fillId="0" borderId="29">
      <alignment horizontal="center"/>
    </xf>
    <xf numFmtId="49" fontId="40" fillId="0" borderId="0">
      <alignment horizontal="left"/>
    </xf>
    <xf numFmtId="4" fontId="40" fillId="0" borderId="36">
      <alignment horizontal="right"/>
    </xf>
    <xf numFmtId="0" fontId="40" fillId="0" borderId="39">
      <alignment horizontal="center" vertical="top"/>
    </xf>
    <xf numFmtId="4" fontId="40" fillId="0" borderId="37">
      <alignment horizontal="right"/>
    </xf>
    <xf numFmtId="4" fontId="40" fillId="0" borderId="50">
      <alignment horizontal="right"/>
    </xf>
    <xf numFmtId="0" fontId="40" fillId="0" borderId="37"/>
    <xf numFmtId="0" fontId="44" fillId="0" borderId="51"/>
    <xf numFmtId="0" fontId="38" fillId="34" borderId="0"/>
    <xf numFmtId="0" fontId="41" fillId="0" borderId="0"/>
    <xf numFmtId="0" fontId="45" fillId="0" borderId="0"/>
    <xf numFmtId="0" fontId="40" fillId="0" borderId="0">
      <alignment horizontal="left"/>
    </xf>
    <xf numFmtId="0" fontId="40" fillId="0" borderId="0"/>
    <xf numFmtId="0" fontId="44" fillId="0" borderId="0"/>
    <xf numFmtId="0" fontId="38" fillId="0" borderId="0"/>
    <xf numFmtId="0" fontId="38" fillId="34" borderId="22"/>
    <xf numFmtId="49" fontId="40" fillId="0" borderId="39">
      <alignment horizontal="center" vertical="center" wrapText="1"/>
    </xf>
    <xf numFmtId="49" fontId="40" fillId="0" borderId="39">
      <alignment horizontal="center" vertical="center" wrapText="1"/>
    </xf>
    <xf numFmtId="0" fontId="38" fillId="34" borderId="52"/>
    <xf numFmtId="0" fontId="40" fillId="0" borderId="53">
      <alignment horizontal="left" wrapText="1"/>
    </xf>
    <xf numFmtId="0" fontId="40" fillId="0" borderId="30">
      <alignment horizontal="left" wrapText="1" indent="1"/>
    </xf>
    <xf numFmtId="0" fontId="40" fillId="0" borderId="24">
      <alignment horizontal="left" wrapText="1" indent="2"/>
    </xf>
    <xf numFmtId="0" fontId="38" fillId="34" borderId="29"/>
    <xf numFmtId="0" fontId="46" fillId="0" borderId="0">
      <alignment horizontal="center" wrapText="1"/>
    </xf>
    <xf numFmtId="0" fontId="47" fillId="0" borderId="0">
      <alignment horizontal="center" vertical="top"/>
    </xf>
    <xf numFmtId="0" fontId="40" fillId="0" borderId="22">
      <alignment wrapText="1"/>
    </xf>
    <xf numFmtId="0" fontId="40" fillId="0" borderId="52">
      <alignment wrapText="1"/>
    </xf>
    <xf numFmtId="0" fontId="40" fillId="0" borderId="29">
      <alignment horizontal="left"/>
    </xf>
    <xf numFmtId="0" fontId="38" fillId="34" borderId="54"/>
    <xf numFmtId="49" fontId="40" fillId="0" borderId="44">
      <alignment horizontal="center" wrapText="1"/>
    </xf>
    <xf numFmtId="49" fontId="40" fillId="0" borderId="46">
      <alignment horizontal="center" wrapText="1"/>
    </xf>
    <xf numFmtId="49" fontId="40" fillId="0" borderId="45">
      <alignment horizontal="center"/>
    </xf>
    <xf numFmtId="0" fontId="38" fillId="34" borderId="55"/>
    <xf numFmtId="0" fontId="40" fillId="0" borderId="48"/>
    <xf numFmtId="0" fontId="40" fillId="0" borderId="0">
      <alignment horizontal="center"/>
    </xf>
    <xf numFmtId="49" fontId="40" fillId="0" borderId="29"/>
    <xf numFmtId="49" fontId="40" fillId="0" borderId="0"/>
    <xf numFmtId="49" fontId="40" fillId="0" borderId="19">
      <alignment horizontal="center"/>
    </xf>
    <xf numFmtId="49" fontId="40" fillId="0" borderId="36">
      <alignment horizontal="center"/>
    </xf>
    <xf numFmtId="49" fontId="40" fillId="0" borderId="39">
      <alignment horizontal="center"/>
    </xf>
    <xf numFmtId="49" fontId="40" fillId="0" borderId="39">
      <alignment horizontal="center" vertical="center" wrapText="1"/>
    </xf>
    <xf numFmtId="49" fontId="40" fillId="0" borderId="49">
      <alignment horizontal="center" vertical="center" wrapText="1"/>
    </xf>
    <xf numFmtId="0" fontId="38" fillId="34" borderId="56"/>
    <xf numFmtId="4" fontId="40" fillId="0" borderId="39">
      <alignment horizontal="right"/>
    </xf>
    <xf numFmtId="0" fontId="40" fillId="35" borderId="48"/>
    <xf numFmtId="0" fontId="40" fillId="35" borderId="0"/>
    <xf numFmtId="0" fontId="46" fillId="0" borderId="0">
      <alignment horizontal="center" wrapText="1"/>
    </xf>
    <xf numFmtId="0" fontId="48" fillId="0" borderId="57"/>
    <xf numFmtId="49" fontId="49" fillId="0" borderId="58">
      <alignment horizontal="right"/>
    </xf>
    <xf numFmtId="0" fontId="40" fillId="0" borderId="58">
      <alignment horizontal="right"/>
    </xf>
    <xf numFmtId="0" fontId="48" fillId="0" borderId="22"/>
    <xf numFmtId="0" fontId="40" fillId="0" borderId="49">
      <alignment horizontal="center"/>
    </xf>
    <xf numFmtId="49" fontId="38" fillId="0" borderId="59">
      <alignment horizontal="center"/>
    </xf>
    <xf numFmtId="167" fontId="40" fillId="0" borderId="27">
      <alignment horizontal="center"/>
    </xf>
    <xf numFmtId="0" fontId="40" fillId="0" borderId="60">
      <alignment horizontal="center"/>
    </xf>
    <xf numFmtId="49" fontId="40" fillId="0" borderId="28">
      <alignment horizontal="center"/>
    </xf>
    <xf numFmtId="49" fontId="40" fillId="0" borderId="27">
      <alignment horizontal="center"/>
    </xf>
    <xf numFmtId="0" fontId="40" fillId="0" borderId="27">
      <alignment horizontal="center"/>
    </xf>
    <xf numFmtId="49" fontId="40" fillId="0" borderId="61">
      <alignment horizontal="center"/>
    </xf>
    <xf numFmtId="0" fontId="44" fillId="0" borderId="48"/>
    <xf numFmtId="0" fontId="48" fillId="0" borderId="0"/>
    <xf numFmtId="0" fontId="38" fillId="0" borderId="62"/>
    <xf numFmtId="0" fontId="38" fillId="0" borderId="51"/>
    <xf numFmtId="4" fontId="40" fillId="0" borderId="24">
      <alignment horizontal="right"/>
    </xf>
    <xf numFmtId="49" fontId="40" fillId="0" borderId="37">
      <alignment horizontal="center"/>
    </xf>
    <xf numFmtId="0" fontId="40" fillId="0" borderId="63">
      <alignment horizontal="left" wrapText="1"/>
    </xf>
    <xf numFmtId="0" fontId="40" fillId="0" borderId="35">
      <alignment horizontal="left" wrapText="1" indent="1"/>
    </xf>
    <xf numFmtId="0" fontId="40" fillId="0" borderId="27">
      <alignment horizontal="left" wrapText="1" indent="2"/>
    </xf>
    <xf numFmtId="0" fontId="38" fillId="34" borderId="64"/>
    <xf numFmtId="0" fontId="40" fillId="35" borderId="32"/>
    <xf numFmtId="0" fontId="46" fillId="0" borderId="0">
      <alignment horizontal="left" wrapText="1"/>
    </xf>
    <xf numFmtId="49" fontId="38" fillId="0" borderId="0"/>
    <xf numFmtId="0" fontId="40" fillId="0" borderId="0">
      <alignment horizontal="right"/>
    </xf>
    <xf numFmtId="49" fontId="40" fillId="0" borderId="0">
      <alignment horizontal="right"/>
    </xf>
    <xf numFmtId="0" fontId="40" fillId="0" borderId="0">
      <alignment horizontal="left" wrapText="1"/>
    </xf>
    <xf numFmtId="0" fontId="40" fillId="0" borderId="22">
      <alignment horizontal="left"/>
    </xf>
    <xf numFmtId="0" fontId="40" fillId="0" borderId="31">
      <alignment horizontal="left" wrapText="1"/>
    </xf>
    <xf numFmtId="0" fontId="40" fillId="0" borderId="52"/>
    <xf numFmtId="0" fontId="41" fillId="0" borderId="65">
      <alignment horizontal="left" wrapText="1"/>
    </xf>
    <xf numFmtId="0" fontId="40" fillId="0" borderId="23">
      <alignment horizontal="left" wrapText="1" indent="2"/>
    </xf>
    <xf numFmtId="49" fontId="40" fillId="0" borderId="0">
      <alignment horizontal="center" wrapText="1"/>
    </xf>
    <xf numFmtId="49" fontId="40" fillId="0" borderId="45">
      <alignment horizontal="center" wrapText="1"/>
    </xf>
    <xf numFmtId="0" fontId="40" fillId="0" borderId="66"/>
    <xf numFmtId="0" fontId="40" fillId="0" borderId="67">
      <alignment horizontal="center" wrapText="1"/>
    </xf>
    <xf numFmtId="0" fontId="38" fillId="34" borderId="48"/>
    <xf numFmtId="49" fontId="40" fillId="0" borderId="34">
      <alignment horizontal="center"/>
    </xf>
    <xf numFmtId="0" fontId="38" fillId="0" borderId="48"/>
    <xf numFmtId="0" fontId="50" fillId="0" borderId="0"/>
    <xf numFmtId="0" fontId="4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</cellStyleXfs>
  <cellXfs count="35">
    <xf numFmtId="0" fontId="0" fillId="0" borderId="0" xfId="0"/>
    <xf numFmtId="165" fontId="52" fillId="2" borderId="0" xfId="23" applyNumberFormat="1" applyFont="1" applyFill="1" applyAlignment="1">
      <alignment vertical="center" wrapText="1"/>
    </xf>
    <xf numFmtId="165" fontId="52" fillId="2" borderId="0" xfId="23" applyNumberFormat="1" applyFont="1" applyFill="1" applyAlignment="1">
      <alignment horizontal="right" vertical="center"/>
    </xf>
    <xf numFmtId="0" fontId="52" fillId="0" borderId="0" xfId="0" applyFont="1"/>
    <xf numFmtId="0" fontId="52" fillId="2" borderId="1" xfId="23" applyNumberFormat="1" applyFont="1" applyFill="1" applyBorder="1" applyAlignment="1">
      <alignment horizontal="center" vertical="center" wrapText="1" shrinkToFit="1"/>
    </xf>
    <xf numFmtId="165" fontId="17" fillId="2" borderId="1" xfId="1" applyNumberFormat="1" applyFont="1" applyFill="1" applyBorder="1" applyAlignment="1">
      <alignment horizontal="right" vertical="center" wrapText="1"/>
    </xf>
    <xf numFmtId="164" fontId="17" fillId="2" borderId="1" xfId="0" applyNumberFormat="1" applyFont="1" applyFill="1" applyBorder="1" applyAlignment="1">
      <alignment shrinkToFit="1"/>
    </xf>
    <xf numFmtId="168" fontId="52" fillId="0" borderId="1" xfId="0" applyNumberFormat="1" applyFont="1" applyBorder="1"/>
    <xf numFmtId="3" fontId="52" fillId="0" borderId="1" xfId="0" applyNumberFormat="1" applyFont="1" applyBorder="1"/>
    <xf numFmtId="164" fontId="17" fillId="2" borderId="1" xfId="1" applyNumberFormat="1" applyFont="1" applyFill="1" applyBorder="1" applyAlignment="1">
      <alignment horizontal="left" vertical="center" wrapText="1"/>
    </xf>
    <xf numFmtId="165" fontId="51" fillId="2" borderId="0" xfId="23" applyNumberFormat="1" applyFont="1" applyFill="1" applyAlignment="1">
      <alignment vertical="center"/>
    </xf>
    <xf numFmtId="165" fontId="52" fillId="2" borderId="0" xfId="23" applyNumberFormat="1" applyFont="1" applyFill="1" applyAlignment="1">
      <alignment vertical="center"/>
    </xf>
    <xf numFmtId="0" fontId="0" fillId="0" borderId="0" xfId="0" applyFont="1"/>
    <xf numFmtId="0" fontId="54" fillId="0" borderId="0" xfId="0" applyFont="1"/>
    <xf numFmtId="168" fontId="54" fillId="0" borderId="0" xfId="0" applyNumberFormat="1" applyFont="1"/>
    <xf numFmtId="0" fontId="3" fillId="0" borderId="0" xfId="0" applyFont="1"/>
    <xf numFmtId="168" fontId="3" fillId="0" borderId="0" xfId="0" applyNumberFormat="1" applyFont="1"/>
    <xf numFmtId="3" fontId="52" fillId="0" borderId="1" xfId="0" applyNumberFormat="1" applyFont="1" applyBorder="1" applyAlignment="1">
      <alignment horizontal="center"/>
    </xf>
    <xf numFmtId="0" fontId="56" fillId="2" borderId="1" xfId="23" applyNumberFormat="1" applyFont="1" applyFill="1" applyBorder="1" applyAlignment="1">
      <alignment horizontal="center" vertical="center" wrapText="1" shrinkToFit="1"/>
    </xf>
    <xf numFmtId="165" fontId="52" fillId="2" borderId="1" xfId="23" applyNumberFormat="1" applyFont="1" applyFill="1" applyBorder="1" applyAlignment="1">
      <alignment horizontal="center" vertical="center" wrapText="1" shrinkToFit="1"/>
    </xf>
    <xf numFmtId="165" fontId="51" fillId="2" borderId="0" xfId="23" applyNumberFormat="1" applyFont="1" applyFill="1" applyAlignment="1">
      <alignment horizontal="center" vertical="center" wrapText="1"/>
    </xf>
    <xf numFmtId="165" fontId="52" fillId="2" borderId="1" xfId="23" applyNumberFormat="1" applyFont="1" applyFill="1" applyBorder="1" applyAlignment="1">
      <alignment horizontal="center" vertical="center" wrapText="1"/>
    </xf>
    <xf numFmtId="165" fontId="52" fillId="2" borderId="5" xfId="23" applyNumberFormat="1" applyFont="1" applyFill="1" applyBorder="1" applyAlignment="1">
      <alignment horizontal="center" vertical="center" wrapText="1" shrinkToFit="1"/>
    </xf>
    <xf numFmtId="165" fontId="52" fillId="2" borderId="6" xfId="23" applyNumberFormat="1" applyFont="1" applyFill="1" applyBorder="1" applyAlignment="1">
      <alignment horizontal="center" vertical="center" wrapText="1" shrinkToFit="1"/>
    </xf>
    <xf numFmtId="165" fontId="52" fillId="2" borderId="7" xfId="23" applyNumberFormat="1" applyFont="1" applyFill="1" applyBorder="1" applyAlignment="1">
      <alignment horizontal="center" vertical="center" wrapText="1" shrinkToFit="1"/>
    </xf>
    <xf numFmtId="165" fontId="52" fillId="2" borderId="69" xfId="23" applyNumberFormat="1" applyFont="1" applyFill="1" applyBorder="1" applyAlignment="1">
      <alignment horizontal="center" vertical="center" wrapText="1" shrinkToFit="1"/>
    </xf>
    <xf numFmtId="165" fontId="52" fillId="2" borderId="70" xfId="23" applyNumberFormat="1" applyFont="1" applyFill="1" applyBorder="1" applyAlignment="1">
      <alignment horizontal="center" vertical="center" wrapText="1" shrinkToFit="1"/>
    </xf>
    <xf numFmtId="165" fontId="52" fillId="2" borderId="68" xfId="23" applyNumberFormat="1" applyFont="1" applyFill="1" applyBorder="1" applyAlignment="1">
      <alignment horizontal="center" vertical="center" wrapText="1" shrinkToFit="1"/>
    </xf>
    <xf numFmtId="165" fontId="51" fillId="2" borderId="0" xfId="23" applyNumberFormat="1" applyFont="1" applyFill="1" applyAlignment="1">
      <alignment horizontal="right" vertical="center"/>
    </xf>
    <xf numFmtId="165" fontId="52" fillId="2" borderId="9" xfId="23" applyNumberFormat="1" applyFont="1" applyFill="1" applyBorder="1" applyAlignment="1">
      <alignment horizontal="center" vertical="center" wrapText="1" shrinkToFit="1"/>
    </xf>
    <xf numFmtId="165" fontId="52" fillId="2" borderId="0" xfId="23" applyNumberFormat="1" applyFont="1" applyFill="1" applyBorder="1" applyAlignment="1">
      <alignment horizontal="center" vertical="center" wrapText="1" shrinkToFit="1"/>
    </xf>
    <xf numFmtId="165" fontId="52" fillId="2" borderId="8" xfId="23" applyNumberFormat="1" applyFont="1" applyFill="1" applyBorder="1" applyAlignment="1">
      <alignment horizontal="center" vertical="center" wrapText="1" shrinkToFit="1"/>
    </xf>
    <xf numFmtId="165" fontId="52" fillId="2" borderId="2" xfId="23" applyNumberFormat="1" applyFont="1" applyFill="1" applyBorder="1" applyAlignment="1">
      <alignment horizontal="center" vertical="center" wrapText="1" shrinkToFit="1"/>
    </xf>
    <xf numFmtId="165" fontId="52" fillId="2" borderId="4" xfId="23" applyNumberFormat="1" applyFont="1" applyFill="1" applyBorder="1" applyAlignment="1">
      <alignment horizontal="center" vertical="center" wrapText="1" shrinkToFit="1"/>
    </xf>
    <xf numFmtId="165" fontId="52" fillId="2" borderId="3" xfId="23" applyNumberFormat="1" applyFont="1" applyFill="1" applyBorder="1" applyAlignment="1">
      <alignment horizontal="center" vertical="center" wrapText="1" shrinkToFit="1"/>
    </xf>
  </cellXfs>
  <cellStyles count="283">
    <cellStyle name="20% - Accent1" xfId="39"/>
    <cellStyle name="20% - Accent2" xfId="40"/>
    <cellStyle name="20% - Accent3" xfId="41"/>
    <cellStyle name="20% - Accent4" xfId="42"/>
    <cellStyle name="20% - Accent5" xfId="43"/>
    <cellStyle name="20% - Accent6" xfId="44"/>
    <cellStyle name="40% - Accent1" xfId="45"/>
    <cellStyle name="40% - Accent2" xfId="46"/>
    <cellStyle name="40% - Accent3" xfId="47"/>
    <cellStyle name="40% - Accent4" xfId="48"/>
    <cellStyle name="40% - Accent5" xfId="49"/>
    <cellStyle name="40% - Accent6" xfId="50"/>
    <cellStyle name="60% - Accent1" xfId="51"/>
    <cellStyle name="60% - Accent2" xfId="52"/>
    <cellStyle name="60% - Accent3" xfId="53"/>
    <cellStyle name="60% - Accent4" xfId="54"/>
    <cellStyle name="60% - Accent5" xfId="55"/>
    <cellStyle name="60% - Accent6" xfId="56"/>
    <cellStyle name="Accent1" xfId="57"/>
    <cellStyle name="Accent2" xfId="58"/>
    <cellStyle name="Accent3" xfId="59"/>
    <cellStyle name="Accent4" xfId="60"/>
    <cellStyle name="Accent5" xfId="61"/>
    <cellStyle name="Accent6" xfId="62"/>
    <cellStyle name="Bad" xfId="63"/>
    <cellStyle name="br" xfId="64"/>
    <cellStyle name="Calculation" xfId="65"/>
    <cellStyle name="Check Cell" xfId="66"/>
    <cellStyle name="col" xfId="67"/>
    <cellStyle name="Comma 2" xfId="68"/>
    <cellStyle name="Comma0" xfId="69"/>
    <cellStyle name="Currency0" xfId="70"/>
    <cellStyle name="Date" xfId="71"/>
    <cellStyle name="Explanatory Text" xfId="72"/>
    <cellStyle name="Fixed" xfId="73"/>
    <cellStyle name="Good" xfId="74"/>
    <cellStyle name="Heading 1" xfId="75"/>
    <cellStyle name="Heading 2" xfId="76"/>
    <cellStyle name="Heading 3" xfId="77"/>
    <cellStyle name="Heading 4" xfId="78"/>
    <cellStyle name="Input" xfId="79"/>
    <cellStyle name="Linked Cell" xfId="80"/>
    <cellStyle name="Neutral" xfId="81"/>
    <cellStyle name="Normal 2" xfId="82"/>
    <cellStyle name="Normal_Alexander's Tables" xfId="83"/>
    <cellStyle name="Note" xfId="84"/>
    <cellStyle name="Output" xfId="85"/>
    <cellStyle name="style0" xfId="86"/>
    <cellStyle name="td" xfId="87"/>
    <cellStyle name="Title" xfId="88"/>
    <cellStyle name="Total" xfId="89"/>
    <cellStyle name="tr" xfId="90"/>
    <cellStyle name="Warning Text" xfId="91"/>
    <cellStyle name="xl100" xfId="92"/>
    <cellStyle name="xl101" xfId="93"/>
    <cellStyle name="xl102" xfId="94"/>
    <cellStyle name="xl103" xfId="95"/>
    <cellStyle name="xl104" xfId="96"/>
    <cellStyle name="xl105" xfId="97"/>
    <cellStyle name="xl106" xfId="98"/>
    <cellStyle name="xl107" xfId="99"/>
    <cellStyle name="xl108" xfId="100"/>
    <cellStyle name="xl109" xfId="101"/>
    <cellStyle name="xl110" xfId="102"/>
    <cellStyle name="xl111" xfId="103"/>
    <cellStyle name="xl112" xfId="104"/>
    <cellStyle name="xl113" xfId="105"/>
    <cellStyle name="xl114" xfId="106"/>
    <cellStyle name="xl115" xfId="107"/>
    <cellStyle name="xl116" xfId="108"/>
    <cellStyle name="xl117" xfId="109"/>
    <cellStyle name="xl118" xfId="110"/>
    <cellStyle name="xl119" xfId="111"/>
    <cellStyle name="xl120" xfId="112"/>
    <cellStyle name="xl121" xfId="113"/>
    <cellStyle name="xl122" xfId="114"/>
    <cellStyle name="xl123" xfId="115"/>
    <cellStyle name="xl124" xfId="116"/>
    <cellStyle name="xl125" xfId="117"/>
    <cellStyle name="xl126" xfId="118"/>
    <cellStyle name="xl127" xfId="119"/>
    <cellStyle name="xl128" xfId="120"/>
    <cellStyle name="xl129" xfId="121"/>
    <cellStyle name="xl130" xfId="122"/>
    <cellStyle name="xl131" xfId="123"/>
    <cellStyle name="xl132" xfId="124"/>
    <cellStyle name="xl133" xfId="125"/>
    <cellStyle name="xl134" xfId="126"/>
    <cellStyle name="xl135" xfId="127"/>
    <cellStyle name="xl136" xfId="128"/>
    <cellStyle name="xl137" xfId="129"/>
    <cellStyle name="xl138" xfId="130"/>
    <cellStyle name="xl139" xfId="131"/>
    <cellStyle name="xl140" xfId="132"/>
    <cellStyle name="xl141" xfId="133"/>
    <cellStyle name="xl142" xfId="134"/>
    <cellStyle name="xl143" xfId="135"/>
    <cellStyle name="xl144" xfId="136"/>
    <cellStyle name="xl145" xfId="137"/>
    <cellStyle name="xl146" xfId="138"/>
    <cellStyle name="xl147" xfId="139"/>
    <cellStyle name="xl148" xfId="140"/>
    <cellStyle name="xl149" xfId="141"/>
    <cellStyle name="xl150" xfId="142"/>
    <cellStyle name="xl151" xfId="143"/>
    <cellStyle name="xl152" xfId="144"/>
    <cellStyle name="xl153" xfId="145"/>
    <cellStyle name="xl154" xfId="146"/>
    <cellStyle name="xl155" xfId="147"/>
    <cellStyle name="xl156" xfId="148"/>
    <cellStyle name="xl157" xfId="149"/>
    <cellStyle name="xl158" xfId="150"/>
    <cellStyle name="xl159" xfId="151"/>
    <cellStyle name="xl160" xfId="152"/>
    <cellStyle name="xl161" xfId="153"/>
    <cellStyle name="xl162" xfId="154"/>
    <cellStyle name="xl163" xfId="155"/>
    <cellStyle name="xl164" xfId="156"/>
    <cellStyle name="xl165" xfId="157"/>
    <cellStyle name="xl166" xfId="158"/>
    <cellStyle name="xl167" xfId="159"/>
    <cellStyle name="xl168" xfId="160"/>
    <cellStyle name="xl169" xfId="161"/>
    <cellStyle name="xl170" xfId="162"/>
    <cellStyle name="xl171" xfId="163"/>
    <cellStyle name="xl172" xfId="164"/>
    <cellStyle name="xl173" xfId="165"/>
    <cellStyle name="xl174" xfId="166"/>
    <cellStyle name="xl175" xfId="167"/>
    <cellStyle name="xl176" xfId="168"/>
    <cellStyle name="xl177" xfId="169"/>
    <cellStyle name="xl178" xfId="170"/>
    <cellStyle name="xl179" xfId="171"/>
    <cellStyle name="xl180" xfId="172"/>
    <cellStyle name="xl181" xfId="173"/>
    <cellStyle name="xl182" xfId="174"/>
    <cellStyle name="xl183" xfId="175"/>
    <cellStyle name="xl184" xfId="176"/>
    <cellStyle name="xl185" xfId="177"/>
    <cellStyle name="xl186" xfId="178"/>
    <cellStyle name="xl187" xfId="179"/>
    <cellStyle name="xl188" xfId="180"/>
    <cellStyle name="xl189" xfId="181"/>
    <cellStyle name="xl190" xfId="182"/>
    <cellStyle name="xl191" xfId="183"/>
    <cellStyle name="xl192" xfId="184"/>
    <cellStyle name="xl193" xfId="185"/>
    <cellStyle name="xl194" xfId="186"/>
    <cellStyle name="xl195" xfId="187"/>
    <cellStyle name="xl196" xfId="188"/>
    <cellStyle name="xl197" xfId="189"/>
    <cellStyle name="xl198" xfId="190"/>
    <cellStyle name="xl199" xfId="191"/>
    <cellStyle name="xl200" xfId="192"/>
    <cellStyle name="xl201" xfId="193"/>
    <cellStyle name="xl202" xfId="194"/>
    <cellStyle name="xl203" xfId="195"/>
    <cellStyle name="xl204" xfId="196"/>
    <cellStyle name="xl21" xfId="197"/>
    <cellStyle name="xl22" xfId="198"/>
    <cellStyle name="xl23" xfId="199"/>
    <cellStyle name="xl24" xfId="200"/>
    <cellStyle name="xl25" xfId="201"/>
    <cellStyle name="xl26" xfId="202"/>
    <cellStyle name="xl27" xfId="203"/>
    <cellStyle name="xl28" xfId="204"/>
    <cellStyle name="xl29" xfId="205"/>
    <cellStyle name="xl30" xfId="206"/>
    <cellStyle name="xl31" xfId="207"/>
    <cellStyle name="xl32" xfId="208"/>
    <cellStyle name="xl33" xfId="209"/>
    <cellStyle name="xl34" xfId="210"/>
    <cellStyle name="xl35" xfId="211"/>
    <cellStyle name="xl36" xfId="212"/>
    <cellStyle name="xl37" xfId="213"/>
    <cellStyle name="xl38" xfId="214"/>
    <cellStyle name="xl39" xfId="215"/>
    <cellStyle name="xl40" xfId="216"/>
    <cellStyle name="xl41" xfId="217"/>
    <cellStyle name="xl42" xfId="218"/>
    <cellStyle name="xl43" xfId="219"/>
    <cellStyle name="xl44" xfId="220"/>
    <cellStyle name="xl45" xfId="221"/>
    <cellStyle name="xl46" xfId="222"/>
    <cellStyle name="xl47" xfId="223"/>
    <cellStyle name="xl48" xfId="224"/>
    <cellStyle name="xl49" xfId="225"/>
    <cellStyle name="xl50" xfId="226"/>
    <cellStyle name="xl51" xfId="227"/>
    <cellStyle name="xl52" xfId="228"/>
    <cellStyle name="xl53" xfId="229"/>
    <cellStyle name="xl54" xfId="230"/>
    <cellStyle name="xl55" xfId="231"/>
    <cellStyle name="xl56" xfId="232"/>
    <cellStyle name="xl57" xfId="233"/>
    <cellStyle name="xl58" xfId="234"/>
    <cellStyle name="xl59" xfId="235"/>
    <cellStyle name="xl60" xfId="236"/>
    <cellStyle name="xl61" xfId="237"/>
    <cellStyle name="xl62" xfId="238"/>
    <cellStyle name="xl63" xfId="239"/>
    <cellStyle name="xl64" xfId="240"/>
    <cellStyle name="xl65" xfId="241"/>
    <cellStyle name="xl66" xfId="242"/>
    <cellStyle name="xl67" xfId="243"/>
    <cellStyle name="xl68" xfId="244"/>
    <cellStyle name="xl69" xfId="245"/>
    <cellStyle name="xl70" xfId="246"/>
    <cellStyle name="xl71" xfId="247"/>
    <cellStyle name="xl72" xfId="248"/>
    <cellStyle name="xl73" xfId="249"/>
    <cellStyle name="xl74" xfId="250"/>
    <cellStyle name="xl75" xfId="251"/>
    <cellStyle name="xl76" xfId="252"/>
    <cellStyle name="xl77" xfId="253"/>
    <cellStyle name="xl78" xfId="254"/>
    <cellStyle name="xl79" xfId="255"/>
    <cellStyle name="xl80" xfId="256"/>
    <cellStyle name="xl81" xfId="257"/>
    <cellStyle name="xl82" xfId="258"/>
    <cellStyle name="xl83" xfId="259"/>
    <cellStyle name="xl84" xfId="260"/>
    <cellStyle name="xl85" xfId="261"/>
    <cellStyle name="xl86" xfId="262"/>
    <cellStyle name="xl87" xfId="263"/>
    <cellStyle name="xl88" xfId="264"/>
    <cellStyle name="xl89" xfId="265"/>
    <cellStyle name="xl90" xfId="266"/>
    <cellStyle name="xl91" xfId="267"/>
    <cellStyle name="xl92" xfId="268"/>
    <cellStyle name="xl93" xfId="269"/>
    <cellStyle name="xl94" xfId="270"/>
    <cellStyle name="xl95" xfId="271"/>
    <cellStyle name="xl96" xfId="272"/>
    <cellStyle name="xl97" xfId="273"/>
    <cellStyle name="xl98" xfId="274"/>
    <cellStyle name="xl99" xfId="275"/>
    <cellStyle name="Обычный" xfId="0" builtinId="0"/>
    <cellStyle name="Обычный 10" xfId="19"/>
    <cellStyle name="Обычный 11" xfId="21"/>
    <cellStyle name="Обычный 11 2" xfId="33"/>
    <cellStyle name="Обычный 12" xfId="36"/>
    <cellStyle name="Обычный 13" xfId="37"/>
    <cellStyle name="Обычный 14" xfId="277"/>
    <cellStyle name="Обычный 14 2" xfId="278"/>
    <cellStyle name="Обычный 15" xfId="279"/>
    <cellStyle name="Обычный 2" xfId="2"/>
    <cellStyle name="Обычный 2 2" xfId="1"/>
    <cellStyle name="Обычный 2 3" xfId="3"/>
    <cellStyle name="Обычный 2 3 2" xfId="4"/>
    <cellStyle name="Обычный 2 4" xfId="5"/>
    <cellStyle name="Обычный 2 5" xfId="23"/>
    <cellStyle name="Обычный 2 6" xfId="35"/>
    <cellStyle name="Обычный 2 7" xfId="281"/>
    <cellStyle name="Обычный 3" xfId="6"/>
    <cellStyle name="Обычный 4" xfId="7"/>
    <cellStyle name="Обычный 4 2" xfId="24"/>
    <cellStyle name="Обычный 5" xfId="8"/>
    <cellStyle name="Обычный 5 2" xfId="9"/>
    <cellStyle name="Обычный 6" xfId="10"/>
    <cellStyle name="Обычный 7" xfId="15"/>
    <cellStyle name="Обычный 7 2" xfId="28"/>
    <cellStyle name="Обычный 8" xfId="16"/>
    <cellStyle name="Обычный 8 2" xfId="29"/>
    <cellStyle name="Обычный 9" xfId="18"/>
    <cellStyle name="Обычный 9 2" xfId="31"/>
    <cellStyle name="Процентный 2" xfId="11"/>
    <cellStyle name="Процентный 2 2" xfId="25"/>
    <cellStyle name="Процентный 2 3" xfId="282"/>
    <cellStyle name="Процентный 3" xfId="12"/>
    <cellStyle name="Процентный 4" xfId="17"/>
    <cellStyle name="Процентный 4 2" xfId="30"/>
    <cellStyle name="Процентный 5" xfId="20"/>
    <cellStyle name="Процентный 5 2" xfId="32"/>
    <cellStyle name="Процентный 6" xfId="22"/>
    <cellStyle name="Процентный 6 2" xfId="34"/>
    <cellStyle name="Процентный 7" xfId="38"/>
    <cellStyle name="Процентный 8" xfId="280"/>
    <cellStyle name="Стиль 1" xfId="276"/>
    <cellStyle name="Финансовый 2" xfId="13"/>
    <cellStyle name="Финансовый 2 2" xfId="14"/>
    <cellStyle name="Финансовый 2 2 2" xfId="27"/>
    <cellStyle name="Финансовый 2 3" xfId="26"/>
  </cellStyles>
  <dxfs count="3">
    <dxf>
      <font>
        <b/>
        <i val="0"/>
      </font>
      <fill>
        <patternFill>
          <bgColor rgb="FFFFCCFF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CCFF"/>
      <color rgb="FF65E0F9"/>
      <color rgb="FFFFFFCC"/>
      <color rgb="FFCCFFCC"/>
      <color rgb="FF99FF99"/>
      <color rgb="FFFF9999"/>
      <color rgb="FFB4C6E7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ntergov.%20Relations\Stavropolsky%20Kr\Project%202005\Models\&#1056;&#1072;&#1081;&#1086;&#1085;&#1085;&#1099;&#1077;%20&#1060;&#1060;&#1055;&#1055;\new\&#1056;&#1060;&#1060;&#1055;&#1055;%20&#1057;&#1086;&#1074;&#1077;&#1090;&#1089;&#1082;&#1080;&#1081;%202006%2020.12.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9;&#1087;&#1088;&#1072;&#1074;&#1083;&#1077;&#1085;&#1080;&#1077;%20&#1084;&#1077;&#1078;&#1073;&#1102;&#1076;&#1078;&#1077;&#1090;&#1085;&#1099;&#1093;%20&#1086;&#1090;&#1085;&#1086;&#1096;&#1077;&#1085;&#1080;&#1081;\2017\&#1054;&#1090;&#1076;&#1077;&#1083;%20&#1072;&#1085;&#1072;&#1083;&#1080;&#1079;&#1072;%20&#1080;%20&#1080;&#1089;&#1087;&#1086;&#1083;&#1085;&#1077;&#1085;&#1080;&#1103;%20&#1052;&#1041;&#1058;\1.%20&#1041;&#1102;&#1076;&#1078;&#1077;&#1090;%20&#1085;&#1072;%202017%20&#1075;&#1086;&#1076;\1.%20&#1060;&#1086;&#1088;&#1084;&#1080;&#1088;&#1086;&#1074;&#1072;&#1085;&#1080;&#1077;\&#1044;&#1086;&#1090;&#1072;&#1094;&#1080;&#1103;%20&#1085;&#1072;%20&#1074;&#1099;&#1088;%20+%20&#1089;&#1091;&#1073;&#1089;&#1080;&#1076;&#1080;&#1103;%20&#1085;&#1072;%20&#1056;&#1060;&#1060;&#1055;&#1055;\1.1%20&#1060;&#1060;&#1055;%20&#1052;&#1056;(&#1043;&#1054;)_2017_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k214_1\LOCALS~1\Temp\Rar$DI84.5235\&#1060;&#1060;&#1055;&#105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k214_1\LOCALS~1\Temp\Rar$DI84.0328\&#1060;&#1060;&#1055;&#1052;&#1056;(&#1043;&#1054;)%20(&#1088;&#1072;&#1089;&#1095;&#1077;&#1090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вод"/>
      <sheetName val="Данные"/>
      <sheetName val="Настройка расчета ИБР"/>
      <sheetName val="Настройка расчета БО"/>
      <sheetName val="РЕЗУЛЬТАТ"/>
      <sheetName val="Коэффициенты"/>
      <sheetName val="Расчет ИБР"/>
      <sheetName val="ИБР"/>
      <sheetName val="Расчет дотаций"/>
      <sheetName val="Вспомогательный"/>
      <sheetName val="Диаграммы"/>
      <sheetName val="Рис ИБР"/>
      <sheetName val="Рис1"/>
      <sheetName val="Рис2"/>
      <sheetName val="Рис3"/>
      <sheetName val="Рис4"/>
      <sheetName val="Рис5"/>
      <sheetName val="Рис6"/>
      <sheetName val="Рис7"/>
      <sheetName val="Рис8"/>
      <sheetName val="Сравнени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8">
          <cell r="A18">
            <v>1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"/>
      <sheetName val="ФФП МР(ГО)"/>
      <sheetName val="ИНП"/>
      <sheetName val="ИБР"/>
      <sheetName val="Данные"/>
      <sheetName val="сравнение"/>
    </sheetNames>
    <sheetDataSet>
      <sheetData sheetId="0"/>
      <sheetData sheetId="1"/>
      <sheetData sheetId="2"/>
      <sheetData sheetId="3"/>
      <sheetData sheetId="4">
        <row r="6">
          <cell r="A6">
            <v>1</v>
          </cell>
        </row>
      </sheetData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вод"/>
      <sheetName val="РЕЗУЛЬТАТ МР"/>
      <sheetName val="РЕЗУЛЬТАТ+1"/>
      <sheetName val="Данные"/>
      <sheetName val="РАСЧЕТ ТРАНСФЕРТОВ"/>
      <sheetName val="Коэф+1"/>
      <sheetName val="Настройка ИБР"/>
      <sheetName val="Нормативы"/>
      <sheetName val="Доходы+1"/>
      <sheetName val="Рис ИБР"/>
      <sheetName val="РАСЧЕТ ИБР+1"/>
      <sheetName val="ИБР+1"/>
      <sheetName val="Расходы+1"/>
      <sheetName val="Диаграммы"/>
      <sheetName val="Рис 1"/>
      <sheetName val="Рис 2"/>
      <sheetName val="Рис 3"/>
      <sheetName val="Вспомогательны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>
        <row r="3">
          <cell r="A3">
            <v>1</v>
          </cell>
        </row>
        <row r="33">
          <cell r="J33" t="str">
            <v>включить</v>
          </cell>
        </row>
        <row r="34">
          <cell r="J34" t="str">
            <v>исключить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вод"/>
      <sheetName val="РЕЗУЛЬТАТ+1"/>
      <sheetName val="Данные"/>
      <sheetName val="Коэф+1"/>
      <sheetName val="Настройка ИБР"/>
      <sheetName val="Рис ИБР"/>
      <sheetName val="РАСЧЕТ ИБР+1"/>
      <sheetName val="ИБР+1"/>
      <sheetName val="Расходы+1"/>
      <sheetName val="РАСЧЕТ ТРАНСФЕРТОВ"/>
      <sheetName val="Нормативы"/>
      <sheetName val="Доходы+1"/>
      <sheetName val="Диаграммы"/>
      <sheetName val="Рис 1"/>
      <sheetName val="Рис 2"/>
      <sheetName val="Рис 3"/>
      <sheetName val="Вспомогательный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T62"/>
  <sheetViews>
    <sheetView tabSelected="1" zoomScaleNormal="100" workbookViewId="0">
      <pane xSplit="21" ySplit="13" topLeftCell="V43" activePane="bottomRight" state="frozen"/>
      <selection activeCell="K67" sqref="K67"/>
      <selection pane="topRight" activeCell="K67" sqref="K67"/>
      <selection pane="bottomLeft" activeCell="K67" sqref="K67"/>
      <selection pane="bottomRight" activeCell="A59" sqref="A59:A61"/>
    </sheetView>
  </sheetViews>
  <sheetFormatPr defaultRowHeight="12.75" x14ac:dyDescent="0.2"/>
  <cols>
    <col min="1" max="1" width="4.28515625" style="12" customWidth="1"/>
    <col min="2" max="2" width="21.28515625" style="12" customWidth="1"/>
    <col min="3" max="3" width="12.5703125" style="12" customWidth="1"/>
    <col min="4" max="4" width="10.85546875" style="12" customWidth="1"/>
    <col min="5" max="5" width="8.28515625" style="12" customWidth="1"/>
    <col min="6" max="6" width="10.140625" style="12" customWidth="1"/>
    <col min="7" max="7" width="11" style="12" customWidth="1"/>
    <col min="8" max="8" width="11.7109375" style="12" customWidth="1"/>
    <col min="9" max="9" width="12.85546875" style="12" customWidth="1"/>
    <col min="10" max="10" width="17.28515625" style="12" customWidth="1"/>
    <col min="11" max="11" width="8.42578125" style="12" customWidth="1"/>
    <col min="12" max="12" width="12.28515625" style="12" customWidth="1"/>
    <col min="13" max="13" width="11" style="12" customWidth="1"/>
    <col min="14" max="16" width="11.140625" style="12" customWidth="1"/>
    <col min="17" max="17" width="13.28515625" style="12" customWidth="1"/>
    <col min="18" max="18" width="12.5703125" style="12" customWidth="1"/>
    <col min="19" max="19" width="13.7109375" style="12" customWidth="1"/>
    <col min="20" max="20" width="13.85546875" style="12" customWidth="1"/>
    <col min="21" max="261" width="9.140625" style="12"/>
    <col min="262" max="262" width="4.28515625" style="12" customWidth="1"/>
    <col min="263" max="263" width="25" style="12" customWidth="1"/>
    <col min="264" max="264" width="12.5703125" style="12" customWidth="1"/>
    <col min="265" max="265" width="13.7109375" style="12" customWidth="1"/>
    <col min="266" max="266" width="13.85546875" style="12" customWidth="1"/>
    <col min="267" max="267" width="13.28515625" style="12" customWidth="1"/>
    <col min="268" max="268" width="13" style="12" customWidth="1"/>
    <col min="269" max="269" width="13.28515625" style="12" customWidth="1"/>
    <col min="270" max="270" width="13" style="12" customWidth="1"/>
    <col min="271" max="271" width="12.5703125" style="12" customWidth="1"/>
    <col min="272" max="273" width="13" style="12" customWidth="1"/>
    <col min="274" max="517" width="9.140625" style="12"/>
    <col min="518" max="518" width="4.28515625" style="12" customWidth="1"/>
    <col min="519" max="519" width="25" style="12" customWidth="1"/>
    <col min="520" max="520" width="12.5703125" style="12" customWidth="1"/>
    <col min="521" max="521" width="13.7109375" style="12" customWidth="1"/>
    <col min="522" max="522" width="13.85546875" style="12" customWidth="1"/>
    <col min="523" max="523" width="13.28515625" style="12" customWidth="1"/>
    <col min="524" max="524" width="13" style="12" customWidth="1"/>
    <col min="525" max="525" width="13.28515625" style="12" customWidth="1"/>
    <col min="526" max="526" width="13" style="12" customWidth="1"/>
    <col min="527" max="527" width="12.5703125" style="12" customWidth="1"/>
    <col min="528" max="529" width="13" style="12" customWidth="1"/>
    <col min="530" max="773" width="9.140625" style="12"/>
    <col min="774" max="774" width="4.28515625" style="12" customWidth="1"/>
    <col min="775" max="775" width="25" style="12" customWidth="1"/>
    <col min="776" max="776" width="12.5703125" style="12" customWidth="1"/>
    <col min="777" max="777" width="13.7109375" style="12" customWidth="1"/>
    <col min="778" max="778" width="13.85546875" style="12" customWidth="1"/>
    <col min="779" max="779" width="13.28515625" style="12" customWidth="1"/>
    <col min="780" max="780" width="13" style="12" customWidth="1"/>
    <col min="781" max="781" width="13.28515625" style="12" customWidth="1"/>
    <col min="782" max="782" width="13" style="12" customWidth="1"/>
    <col min="783" max="783" width="12.5703125" style="12" customWidth="1"/>
    <col min="784" max="785" width="13" style="12" customWidth="1"/>
    <col min="786" max="1029" width="9.140625" style="12"/>
    <col min="1030" max="1030" width="4.28515625" style="12" customWidth="1"/>
    <col min="1031" max="1031" width="25" style="12" customWidth="1"/>
    <col min="1032" max="1032" width="12.5703125" style="12" customWidth="1"/>
    <col min="1033" max="1033" width="13.7109375" style="12" customWidth="1"/>
    <col min="1034" max="1034" width="13.85546875" style="12" customWidth="1"/>
    <col min="1035" max="1035" width="13.28515625" style="12" customWidth="1"/>
    <col min="1036" max="1036" width="13" style="12" customWidth="1"/>
    <col min="1037" max="1037" width="13.28515625" style="12" customWidth="1"/>
    <col min="1038" max="1038" width="13" style="12" customWidth="1"/>
    <col min="1039" max="1039" width="12.5703125" style="12" customWidth="1"/>
    <col min="1040" max="1041" width="13" style="12" customWidth="1"/>
    <col min="1042" max="1285" width="9.140625" style="12"/>
    <col min="1286" max="1286" width="4.28515625" style="12" customWidth="1"/>
    <col min="1287" max="1287" width="25" style="12" customWidth="1"/>
    <col min="1288" max="1288" width="12.5703125" style="12" customWidth="1"/>
    <col min="1289" max="1289" width="13.7109375" style="12" customWidth="1"/>
    <col min="1290" max="1290" width="13.85546875" style="12" customWidth="1"/>
    <col min="1291" max="1291" width="13.28515625" style="12" customWidth="1"/>
    <col min="1292" max="1292" width="13" style="12" customWidth="1"/>
    <col min="1293" max="1293" width="13.28515625" style="12" customWidth="1"/>
    <col min="1294" max="1294" width="13" style="12" customWidth="1"/>
    <col min="1295" max="1295" width="12.5703125" style="12" customWidth="1"/>
    <col min="1296" max="1297" width="13" style="12" customWidth="1"/>
    <col min="1298" max="1541" width="9.140625" style="12"/>
    <col min="1542" max="1542" width="4.28515625" style="12" customWidth="1"/>
    <col min="1543" max="1543" width="25" style="12" customWidth="1"/>
    <col min="1544" max="1544" width="12.5703125" style="12" customWidth="1"/>
    <col min="1545" max="1545" width="13.7109375" style="12" customWidth="1"/>
    <col min="1546" max="1546" width="13.85546875" style="12" customWidth="1"/>
    <col min="1547" max="1547" width="13.28515625" style="12" customWidth="1"/>
    <col min="1548" max="1548" width="13" style="12" customWidth="1"/>
    <col min="1549" max="1549" width="13.28515625" style="12" customWidth="1"/>
    <col min="1550" max="1550" width="13" style="12" customWidth="1"/>
    <col min="1551" max="1551" width="12.5703125" style="12" customWidth="1"/>
    <col min="1552" max="1553" width="13" style="12" customWidth="1"/>
    <col min="1554" max="1797" width="9.140625" style="12"/>
    <col min="1798" max="1798" width="4.28515625" style="12" customWidth="1"/>
    <col min="1799" max="1799" width="25" style="12" customWidth="1"/>
    <col min="1800" max="1800" width="12.5703125" style="12" customWidth="1"/>
    <col min="1801" max="1801" width="13.7109375" style="12" customWidth="1"/>
    <col min="1802" max="1802" width="13.85546875" style="12" customWidth="1"/>
    <col min="1803" max="1803" width="13.28515625" style="12" customWidth="1"/>
    <col min="1804" max="1804" width="13" style="12" customWidth="1"/>
    <col min="1805" max="1805" width="13.28515625" style="12" customWidth="1"/>
    <col min="1806" max="1806" width="13" style="12" customWidth="1"/>
    <col min="1807" max="1807" width="12.5703125" style="12" customWidth="1"/>
    <col min="1808" max="1809" width="13" style="12" customWidth="1"/>
    <col min="1810" max="2053" width="9.140625" style="12"/>
    <col min="2054" max="2054" width="4.28515625" style="12" customWidth="1"/>
    <col min="2055" max="2055" width="25" style="12" customWidth="1"/>
    <col min="2056" max="2056" width="12.5703125" style="12" customWidth="1"/>
    <col min="2057" max="2057" width="13.7109375" style="12" customWidth="1"/>
    <col min="2058" max="2058" width="13.85546875" style="12" customWidth="1"/>
    <col min="2059" max="2059" width="13.28515625" style="12" customWidth="1"/>
    <col min="2060" max="2060" width="13" style="12" customWidth="1"/>
    <col min="2061" max="2061" width="13.28515625" style="12" customWidth="1"/>
    <col min="2062" max="2062" width="13" style="12" customWidth="1"/>
    <col min="2063" max="2063" width="12.5703125" style="12" customWidth="1"/>
    <col min="2064" max="2065" width="13" style="12" customWidth="1"/>
    <col min="2066" max="2309" width="9.140625" style="12"/>
    <col min="2310" max="2310" width="4.28515625" style="12" customWidth="1"/>
    <col min="2311" max="2311" width="25" style="12" customWidth="1"/>
    <col min="2312" max="2312" width="12.5703125" style="12" customWidth="1"/>
    <col min="2313" max="2313" width="13.7109375" style="12" customWidth="1"/>
    <col min="2314" max="2314" width="13.85546875" style="12" customWidth="1"/>
    <col min="2315" max="2315" width="13.28515625" style="12" customWidth="1"/>
    <col min="2316" max="2316" width="13" style="12" customWidth="1"/>
    <col min="2317" max="2317" width="13.28515625" style="12" customWidth="1"/>
    <col min="2318" max="2318" width="13" style="12" customWidth="1"/>
    <col min="2319" max="2319" width="12.5703125" style="12" customWidth="1"/>
    <col min="2320" max="2321" width="13" style="12" customWidth="1"/>
    <col min="2322" max="2565" width="9.140625" style="12"/>
    <col min="2566" max="2566" width="4.28515625" style="12" customWidth="1"/>
    <col min="2567" max="2567" width="25" style="12" customWidth="1"/>
    <col min="2568" max="2568" width="12.5703125" style="12" customWidth="1"/>
    <col min="2569" max="2569" width="13.7109375" style="12" customWidth="1"/>
    <col min="2570" max="2570" width="13.85546875" style="12" customWidth="1"/>
    <col min="2571" max="2571" width="13.28515625" style="12" customWidth="1"/>
    <col min="2572" max="2572" width="13" style="12" customWidth="1"/>
    <col min="2573" max="2573" width="13.28515625" style="12" customWidth="1"/>
    <col min="2574" max="2574" width="13" style="12" customWidth="1"/>
    <col min="2575" max="2575" width="12.5703125" style="12" customWidth="1"/>
    <col min="2576" max="2577" width="13" style="12" customWidth="1"/>
    <col min="2578" max="2821" width="9.140625" style="12"/>
    <col min="2822" max="2822" width="4.28515625" style="12" customWidth="1"/>
    <col min="2823" max="2823" width="25" style="12" customWidth="1"/>
    <col min="2824" max="2824" width="12.5703125" style="12" customWidth="1"/>
    <col min="2825" max="2825" width="13.7109375" style="12" customWidth="1"/>
    <col min="2826" max="2826" width="13.85546875" style="12" customWidth="1"/>
    <col min="2827" max="2827" width="13.28515625" style="12" customWidth="1"/>
    <col min="2828" max="2828" width="13" style="12" customWidth="1"/>
    <col min="2829" max="2829" width="13.28515625" style="12" customWidth="1"/>
    <col min="2830" max="2830" width="13" style="12" customWidth="1"/>
    <col min="2831" max="2831" width="12.5703125" style="12" customWidth="1"/>
    <col min="2832" max="2833" width="13" style="12" customWidth="1"/>
    <col min="2834" max="3077" width="9.140625" style="12"/>
    <col min="3078" max="3078" width="4.28515625" style="12" customWidth="1"/>
    <col min="3079" max="3079" width="25" style="12" customWidth="1"/>
    <col min="3080" max="3080" width="12.5703125" style="12" customWidth="1"/>
    <col min="3081" max="3081" width="13.7109375" style="12" customWidth="1"/>
    <col min="3082" max="3082" width="13.85546875" style="12" customWidth="1"/>
    <col min="3083" max="3083" width="13.28515625" style="12" customWidth="1"/>
    <col min="3084" max="3084" width="13" style="12" customWidth="1"/>
    <col min="3085" max="3085" width="13.28515625" style="12" customWidth="1"/>
    <col min="3086" max="3086" width="13" style="12" customWidth="1"/>
    <col min="3087" max="3087" width="12.5703125" style="12" customWidth="1"/>
    <col min="3088" max="3089" width="13" style="12" customWidth="1"/>
    <col min="3090" max="3333" width="9.140625" style="12"/>
    <col min="3334" max="3334" width="4.28515625" style="12" customWidth="1"/>
    <col min="3335" max="3335" width="25" style="12" customWidth="1"/>
    <col min="3336" max="3336" width="12.5703125" style="12" customWidth="1"/>
    <col min="3337" max="3337" width="13.7109375" style="12" customWidth="1"/>
    <col min="3338" max="3338" width="13.85546875" style="12" customWidth="1"/>
    <col min="3339" max="3339" width="13.28515625" style="12" customWidth="1"/>
    <col min="3340" max="3340" width="13" style="12" customWidth="1"/>
    <col min="3341" max="3341" width="13.28515625" style="12" customWidth="1"/>
    <col min="3342" max="3342" width="13" style="12" customWidth="1"/>
    <col min="3343" max="3343" width="12.5703125" style="12" customWidth="1"/>
    <col min="3344" max="3345" width="13" style="12" customWidth="1"/>
    <col min="3346" max="3589" width="9.140625" style="12"/>
    <col min="3590" max="3590" width="4.28515625" style="12" customWidth="1"/>
    <col min="3591" max="3591" width="25" style="12" customWidth="1"/>
    <col min="3592" max="3592" width="12.5703125" style="12" customWidth="1"/>
    <col min="3593" max="3593" width="13.7109375" style="12" customWidth="1"/>
    <col min="3594" max="3594" width="13.85546875" style="12" customWidth="1"/>
    <col min="3595" max="3595" width="13.28515625" style="12" customWidth="1"/>
    <col min="3596" max="3596" width="13" style="12" customWidth="1"/>
    <col min="3597" max="3597" width="13.28515625" style="12" customWidth="1"/>
    <col min="3598" max="3598" width="13" style="12" customWidth="1"/>
    <col min="3599" max="3599" width="12.5703125" style="12" customWidth="1"/>
    <col min="3600" max="3601" width="13" style="12" customWidth="1"/>
    <col min="3602" max="3845" width="9.140625" style="12"/>
    <col min="3846" max="3846" width="4.28515625" style="12" customWidth="1"/>
    <col min="3847" max="3847" width="25" style="12" customWidth="1"/>
    <col min="3848" max="3848" width="12.5703125" style="12" customWidth="1"/>
    <col min="3849" max="3849" width="13.7109375" style="12" customWidth="1"/>
    <col min="3850" max="3850" width="13.85546875" style="12" customWidth="1"/>
    <col min="3851" max="3851" width="13.28515625" style="12" customWidth="1"/>
    <col min="3852" max="3852" width="13" style="12" customWidth="1"/>
    <col min="3853" max="3853" width="13.28515625" style="12" customWidth="1"/>
    <col min="3854" max="3854" width="13" style="12" customWidth="1"/>
    <col min="3855" max="3855" width="12.5703125" style="12" customWidth="1"/>
    <col min="3856" max="3857" width="13" style="12" customWidth="1"/>
    <col min="3858" max="4101" width="9.140625" style="12"/>
    <col min="4102" max="4102" width="4.28515625" style="12" customWidth="1"/>
    <col min="4103" max="4103" width="25" style="12" customWidth="1"/>
    <col min="4104" max="4104" width="12.5703125" style="12" customWidth="1"/>
    <col min="4105" max="4105" width="13.7109375" style="12" customWidth="1"/>
    <col min="4106" max="4106" width="13.85546875" style="12" customWidth="1"/>
    <col min="4107" max="4107" width="13.28515625" style="12" customWidth="1"/>
    <col min="4108" max="4108" width="13" style="12" customWidth="1"/>
    <col min="4109" max="4109" width="13.28515625" style="12" customWidth="1"/>
    <col min="4110" max="4110" width="13" style="12" customWidth="1"/>
    <col min="4111" max="4111" width="12.5703125" style="12" customWidth="1"/>
    <col min="4112" max="4113" width="13" style="12" customWidth="1"/>
    <col min="4114" max="4357" width="9.140625" style="12"/>
    <col min="4358" max="4358" width="4.28515625" style="12" customWidth="1"/>
    <col min="4359" max="4359" width="25" style="12" customWidth="1"/>
    <col min="4360" max="4360" width="12.5703125" style="12" customWidth="1"/>
    <col min="4361" max="4361" width="13.7109375" style="12" customWidth="1"/>
    <col min="4362" max="4362" width="13.85546875" style="12" customWidth="1"/>
    <col min="4363" max="4363" width="13.28515625" style="12" customWidth="1"/>
    <col min="4364" max="4364" width="13" style="12" customWidth="1"/>
    <col min="4365" max="4365" width="13.28515625" style="12" customWidth="1"/>
    <col min="4366" max="4366" width="13" style="12" customWidth="1"/>
    <col min="4367" max="4367" width="12.5703125" style="12" customWidth="1"/>
    <col min="4368" max="4369" width="13" style="12" customWidth="1"/>
    <col min="4370" max="4613" width="9.140625" style="12"/>
    <col min="4614" max="4614" width="4.28515625" style="12" customWidth="1"/>
    <col min="4615" max="4615" width="25" style="12" customWidth="1"/>
    <col min="4616" max="4616" width="12.5703125" style="12" customWidth="1"/>
    <col min="4617" max="4617" width="13.7109375" style="12" customWidth="1"/>
    <col min="4618" max="4618" width="13.85546875" style="12" customWidth="1"/>
    <col min="4619" max="4619" width="13.28515625" style="12" customWidth="1"/>
    <col min="4620" max="4620" width="13" style="12" customWidth="1"/>
    <col min="4621" max="4621" width="13.28515625" style="12" customWidth="1"/>
    <col min="4622" max="4622" width="13" style="12" customWidth="1"/>
    <col min="4623" max="4623" width="12.5703125" style="12" customWidth="1"/>
    <col min="4624" max="4625" width="13" style="12" customWidth="1"/>
    <col min="4626" max="4869" width="9.140625" style="12"/>
    <col min="4870" max="4870" width="4.28515625" style="12" customWidth="1"/>
    <col min="4871" max="4871" width="25" style="12" customWidth="1"/>
    <col min="4872" max="4872" width="12.5703125" style="12" customWidth="1"/>
    <col min="4873" max="4873" width="13.7109375" style="12" customWidth="1"/>
    <col min="4874" max="4874" width="13.85546875" style="12" customWidth="1"/>
    <col min="4875" max="4875" width="13.28515625" style="12" customWidth="1"/>
    <col min="4876" max="4876" width="13" style="12" customWidth="1"/>
    <col min="4877" max="4877" width="13.28515625" style="12" customWidth="1"/>
    <col min="4878" max="4878" width="13" style="12" customWidth="1"/>
    <col min="4879" max="4879" width="12.5703125" style="12" customWidth="1"/>
    <col min="4880" max="4881" width="13" style="12" customWidth="1"/>
    <col min="4882" max="5125" width="9.140625" style="12"/>
    <col min="5126" max="5126" width="4.28515625" style="12" customWidth="1"/>
    <col min="5127" max="5127" width="25" style="12" customWidth="1"/>
    <col min="5128" max="5128" width="12.5703125" style="12" customWidth="1"/>
    <col min="5129" max="5129" width="13.7109375" style="12" customWidth="1"/>
    <col min="5130" max="5130" width="13.85546875" style="12" customWidth="1"/>
    <col min="5131" max="5131" width="13.28515625" style="12" customWidth="1"/>
    <col min="5132" max="5132" width="13" style="12" customWidth="1"/>
    <col min="5133" max="5133" width="13.28515625" style="12" customWidth="1"/>
    <col min="5134" max="5134" width="13" style="12" customWidth="1"/>
    <col min="5135" max="5135" width="12.5703125" style="12" customWidth="1"/>
    <col min="5136" max="5137" width="13" style="12" customWidth="1"/>
    <col min="5138" max="5381" width="9.140625" style="12"/>
    <col min="5382" max="5382" width="4.28515625" style="12" customWidth="1"/>
    <col min="5383" max="5383" width="25" style="12" customWidth="1"/>
    <col min="5384" max="5384" width="12.5703125" style="12" customWidth="1"/>
    <col min="5385" max="5385" width="13.7109375" style="12" customWidth="1"/>
    <col min="5386" max="5386" width="13.85546875" style="12" customWidth="1"/>
    <col min="5387" max="5387" width="13.28515625" style="12" customWidth="1"/>
    <col min="5388" max="5388" width="13" style="12" customWidth="1"/>
    <col min="5389" max="5389" width="13.28515625" style="12" customWidth="1"/>
    <col min="5390" max="5390" width="13" style="12" customWidth="1"/>
    <col min="5391" max="5391" width="12.5703125" style="12" customWidth="1"/>
    <col min="5392" max="5393" width="13" style="12" customWidth="1"/>
    <col min="5394" max="5637" width="9.140625" style="12"/>
    <col min="5638" max="5638" width="4.28515625" style="12" customWidth="1"/>
    <col min="5639" max="5639" width="25" style="12" customWidth="1"/>
    <col min="5640" max="5640" width="12.5703125" style="12" customWidth="1"/>
    <col min="5641" max="5641" width="13.7109375" style="12" customWidth="1"/>
    <col min="5642" max="5642" width="13.85546875" style="12" customWidth="1"/>
    <col min="5643" max="5643" width="13.28515625" style="12" customWidth="1"/>
    <col min="5644" max="5644" width="13" style="12" customWidth="1"/>
    <col min="5645" max="5645" width="13.28515625" style="12" customWidth="1"/>
    <col min="5646" max="5646" width="13" style="12" customWidth="1"/>
    <col min="5647" max="5647" width="12.5703125" style="12" customWidth="1"/>
    <col min="5648" max="5649" width="13" style="12" customWidth="1"/>
    <col min="5650" max="5893" width="9.140625" style="12"/>
    <col min="5894" max="5894" width="4.28515625" style="12" customWidth="1"/>
    <col min="5895" max="5895" width="25" style="12" customWidth="1"/>
    <col min="5896" max="5896" width="12.5703125" style="12" customWidth="1"/>
    <col min="5897" max="5897" width="13.7109375" style="12" customWidth="1"/>
    <col min="5898" max="5898" width="13.85546875" style="12" customWidth="1"/>
    <col min="5899" max="5899" width="13.28515625" style="12" customWidth="1"/>
    <col min="5900" max="5900" width="13" style="12" customWidth="1"/>
    <col min="5901" max="5901" width="13.28515625" style="12" customWidth="1"/>
    <col min="5902" max="5902" width="13" style="12" customWidth="1"/>
    <col min="5903" max="5903" width="12.5703125" style="12" customWidth="1"/>
    <col min="5904" max="5905" width="13" style="12" customWidth="1"/>
    <col min="5906" max="6149" width="9.140625" style="12"/>
    <col min="6150" max="6150" width="4.28515625" style="12" customWidth="1"/>
    <col min="6151" max="6151" width="25" style="12" customWidth="1"/>
    <col min="6152" max="6152" width="12.5703125" style="12" customWidth="1"/>
    <col min="6153" max="6153" width="13.7109375" style="12" customWidth="1"/>
    <col min="6154" max="6154" width="13.85546875" style="12" customWidth="1"/>
    <col min="6155" max="6155" width="13.28515625" style="12" customWidth="1"/>
    <col min="6156" max="6156" width="13" style="12" customWidth="1"/>
    <col min="6157" max="6157" width="13.28515625" style="12" customWidth="1"/>
    <col min="6158" max="6158" width="13" style="12" customWidth="1"/>
    <col min="6159" max="6159" width="12.5703125" style="12" customWidth="1"/>
    <col min="6160" max="6161" width="13" style="12" customWidth="1"/>
    <col min="6162" max="6405" width="9.140625" style="12"/>
    <col min="6406" max="6406" width="4.28515625" style="12" customWidth="1"/>
    <col min="6407" max="6407" width="25" style="12" customWidth="1"/>
    <col min="6408" max="6408" width="12.5703125" style="12" customWidth="1"/>
    <col min="6409" max="6409" width="13.7109375" style="12" customWidth="1"/>
    <col min="6410" max="6410" width="13.85546875" style="12" customWidth="1"/>
    <col min="6411" max="6411" width="13.28515625" style="12" customWidth="1"/>
    <col min="6412" max="6412" width="13" style="12" customWidth="1"/>
    <col min="6413" max="6413" width="13.28515625" style="12" customWidth="1"/>
    <col min="6414" max="6414" width="13" style="12" customWidth="1"/>
    <col min="6415" max="6415" width="12.5703125" style="12" customWidth="1"/>
    <col min="6416" max="6417" width="13" style="12" customWidth="1"/>
    <col min="6418" max="6661" width="9.140625" style="12"/>
    <col min="6662" max="6662" width="4.28515625" style="12" customWidth="1"/>
    <col min="6663" max="6663" width="25" style="12" customWidth="1"/>
    <col min="6664" max="6664" width="12.5703125" style="12" customWidth="1"/>
    <col min="6665" max="6665" width="13.7109375" style="12" customWidth="1"/>
    <col min="6666" max="6666" width="13.85546875" style="12" customWidth="1"/>
    <col min="6667" max="6667" width="13.28515625" style="12" customWidth="1"/>
    <col min="6668" max="6668" width="13" style="12" customWidth="1"/>
    <col min="6669" max="6669" width="13.28515625" style="12" customWidth="1"/>
    <col min="6670" max="6670" width="13" style="12" customWidth="1"/>
    <col min="6671" max="6671" width="12.5703125" style="12" customWidth="1"/>
    <col min="6672" max="6673" width="13" style="12" customWidth="1"/>
    <col min="6674" max="6917" width="9.140625" style="12"/>
    <col min="6918" max="6918" width="4.28515625" style="12" customWidth="1"/>
    <col min="6919" max="6919" width="25" style="12" customWidth="1"/>
    <col min="6920" max="6920" width="12.5703125" style="12" customWidth="1"/>
    <col min="6921" max="6921" width="13.7109375" style="12" customWidth="1"/>
    <col min="6922" max="6922" width="13.85546875" style="12" customWidth="1"/>
    <col min="6923" max="6923" width="13.28515625" style="12" customWidth="1"/>
    <col min="6924" max="6924" width="13" style="12" customWidth="1"/>
    <col min="6925" max="6925" width="13.28515625" style="12" customWidth="1"/>
    <col min="6926" max="6926" width="13" style="12" customWidth="1"/>
    <col min="6927" max="6927" width="12.5703125" style="12" customWidth="1"/>
    <col min="6928" max="6929" width="13" style="12" customWidth="1"/>
    <col min="6930" max="7173" width="9.140625" style="12"/>
    <col min="7174" max="7174" width="4.28515625" style="12" customWidth="1"/>
    <col min="7175" max="7175" width="25" style="12" customWidth="1"/>
    <col min="7176" max="7176" width="12.5703125" style="12" customWidth="1"/>
    <col min="7177" max="7177" width="13.7109375" style="12" customWidth="1"/>
    <col min="7178" max="7178" width="13.85546875" style="12" customWidth="1"/>
    <col min="7179" max="7179" width="13.28515625" style="12" customWidth="1"/>
    <col min="7180" max="7180" width="13" style="12" customWidth="1"/>
    <col min="7181" max="7181" width="13.28515625" style="12" customWidth="1"/>
    <col min="7182" max="7182" width="13" style="12" customWidth="1"/>
    <col min="7183" max="7183" width="12.5703125" style="12" customWidth="1"/>
    <col min="7184" max="7185" width="13" style="12" customWidth="1"/>
    <col min="7186" max="7429" width="9.140625" style="12"/>
    <col min="7430" max="7430" width="4.28515625" style="12" customWidth="1"/>
    <col min="7431" max="7431" width="25" style="12" customWidth="1"/>
    <col min="7432" max="7432" width="12.5703125" style="12" customWidth="1"/>
    <col min="7433" max="7433" width="13.7109375" style="12" customWidth="1"/>
    <col min="7434" max="7434" width="13.85546875" style="12" customWidth="1"/>
    <col min="7435" max="7435" width="13.28515625" style="12" customWidth="1"/>
    <col min="7436" max="7436" width="13" style="12" customWidth="1"/>
    <col min="7437" max="7437" width="13.28515625" style="12" customWidth="1"/>
    <col min="7438" max="7438" width="13" style="12" customWidth="1"/>
    <col min="7439" max="7439" width="12.5703125" style="12" customWidth="1"/>
    <col min="7440" max="7441" width="13" style="12" customWidth="1"/>
    <col min="7442" max="7685" width="9.140625" style="12"/>
    <col min="7686" max="7686" width="4.28515625" style="12" customWidth="1"/>
    <col min="7687" max="7687" width="25" style="12" customWidth="1"/>
    <col min="7688" max="7688" width="12.5703125" style="12" customWidth="1"/>
    <col min="7689" max="7689" width="13.7109375" style="12" customWidth="1"/>
    <col min="7690" max="7690" width="13.85546875" style="12" customWidth="1"/>
    <col min="7691" max="7691" width="13.28515625" style="12" customWidth="1"/>
    <col min="7692" max="7692" width="13" style="12" customWidth="1"/>
    <col min="7693" max="7693" width="13.28515625" style="12" customWidth="1"/>
    <col min="7694" max="7694" width="13" style="12" customWidth="1"/>
    <col min="7695" max="7695" width="12.5703125" style="12" customWidth="1"/>
    <col min="7696" max="7697" width="13" style="12" customWidth="1"/>
    <col min="7698" max="7941" width="9.140625" style="12"/>
    <col min="7942" max="7942" width="4.28515625" style="12" customWidth="1"/>
    <col min="7943" max="7943" width="25" style="12" customWidth="1"/>
    <col min="7944" max="7944" width="12.5703125" style="12" customWidth="1"/>
    <col min="7945" max="7945" width="13.7109375" style="12" customWidth="1"/>
    <col min="7946" max="7946" width="13.85546875" style="12" customWidth="1"/>
    <col min="7947" max="7947" width="13.28515625" style="12" customWidth="1"/>
    <col min="7948" max="7948" width="13" style="12" customWidth="1"/>
    <col min="7949" max="7949" width="13.28515625" style="12" customWidth="1"/>
    <col min="7950" max="7950" width="13" style="12" customWidth="1"/>
    <col min="7951" max="7951" width="12.5703125" style="12" customWidth="1"/>
    <col min="7952" max="7953" width="13" style="12" customWidth="1"/>
    <col min="7954" max="8197" width="9.140625" style="12"/>
    <col min="8198" max="8198" width="4.28515625" style="12" customWidth="1"/>
    <col min="8199" max="8199" width="25" style="12" customWidth="1"/>
    <col min="8200" max="8200" width="12.5703125" style="12" customWidth="1"/>
    <col min="8201" max="8201" width="13.7109375" style="12" customWidth="1"/>
    <col min="8202" max="8202" width="13.85546875" style="12" customWidth="1"/>
    <col min="8203" max="8203" width="13.28515625" style="12" customWidth="1"/>
    <col min="8204" max="8204" width="13" style="12" customWidth="1"/>
    <col min="8205" max="8205" width="13.28515625" style="12" customWidth="1"/>
    <col min="8206" max="8206" width="13" style="12" customWidth="1"/>
    <col min="8207" max="8207" width="12.5703125" style="12" customWidth="1"/>
    <col min="8208" max="8209" width="13" style="12" customWidth="1"/>
    <col min="8210" max="8453" width="9.140625" style="12"/>
    <col min="8454" max="8454" width="4.28515625" style="12" customWidth="1"/>
    <col min="8455" max="8455" width="25" style="12" customWidth="1"/>
    <col min="8456" max="8456" width="12.5703125" style="12" customWidth="1"/>
    <col min="8457" max="8457" width="13.7109375" style="12" customWidth="1"/>
    <col min="8458" max="8458" width="13.85546875" style="12" customWidth="1"/>
    <col min="8459" max="8459" width="13.28515625" style="12" customWidth="1"/>
    <col min="8460" max="8460" width="13" style="12" customWidth="1"/>
    <col min="8461" max="8461" width="13.28515625" style="12" customWidth="1"/>
    <col min="8462" max="8462" width="13" style="12" customWidth="1"/>
    <col min="8463" max="8463" width="12.5703125" style="12" customWidth="1"/>
    <col min="8464" max="8465" width="13" style="12" customWidth="1"/>
    <col min="8466" max="8709" width="9.140625" style="12"/>
    <col min="8710" max="8710" width="4.28515625" style="12" customWidth="1"/>
    <col min="8711" max="8711" width="25" style="12" customWidth="1"/>
    <col min="8712" max="8712" width="12.5703125" style="12" customWidth="1"/>
    <col min="8713" max="8713" width="13.7109375" style="12" customWidth="1"/>
    <col min="8714" max="8714" width="13.85546875" style="12" customWidth="1"/>
    <col min="8715" max="8715" width="13.28515625" style="12" customWidth="1"/>
    <col min="8716" max="8716" width="13" style="12" customWidth="1"/>
    <col min="8717" max="8717" width="13.28515625" style="12" customWidth="1"/>
    <col min="8718" max="8718" width="13" style="12" customWidth="1"/>
    <col min="8719" max="8719" width="12.5703125" style="12" customWidth="1"/>
    <col min="8720" max="8721" width="13" style="12" customWidth="1"/>
    <col min="8722" max="8965" width="9.140625" style="12"/>
    <col min="8966" max="8966" width="4.28515625" style="12" customWidth="1"/>
    <col min="8967" max="8967" width="25" style="12" customWidth="1"/>
    <col min="8968" max="8968" width="12.5703125" style="12" customWidth="1"/>
    <col min="8969" max="8969" width="13.7109375" style="12" customWidth="1"/>
    <col min="8970" max="8970" width="13.85546875" style="12" customWidth="1"/>
    <col min="8971" max="8971" width="13.28515625" style="12" customWidth="1"/>
    <col min="8972" max="8972" width="13" style="12" customWidth="1"/>
    <col min="8973" max="8973" width="13.28515625" style="12" customWidth="1"/>
    <col min="8974" max="8974" width="13" style="12" customWidth="1"/>
    <col min="8975" max="8975" width="12.5703125" style="12" customWidth="1"/>
    <col min="8976" max="8977" width="13" style="12" customWidth="1"/>
    <col min="8978" max="9221" width="9.140625" style="12"/>
    <col min="9222" max="9222" width="4.28515625" style="12" customWidth="1"/>
    <col min="9223" max="9223" width="25" style="12" customWidth="1"/>
    <col min="9224" max="9224" width="12.5703125" style="12" customWidth="1"/>
    <col min="9225" max="9225" width="13.7109375" style="12" customWidth="1"/>
    <col min="9226" max="9226" width="13.85546875" style="12" customWidth="1"/>
    <col min="9227" max="9227" width="13.28515625" style="12" customWidth="1"/>
    <col min="9228" max="9228" width="13" style="12" customWidth="1"/>
    <col min="9229" max="9229" width="13.28515625" style="12" customWidth="1"/>
    <col min="9230" max="9230" width="13" style="12" customWidth="1"/>
    <col min="9231" max="9231" width="12.5703125" style="12" customWidth="1"/>
    <col min="9232" max="9233" width="13" style="12" customWidth="1"/>
    <col min="9234" max="9477" width="9.140625" style="12"/>
    <col min="9478" max="9478" width="4.28515625" style="12" customWidth="1"/>
    <col min="9479" max="9479" width="25" style="12" customWidth="1"/>
    <col min="9480" max="9480" width="12.5703125" style="12" customWidth="1"/>
    <col min="9481" max="9481" width="13.7109375" style="12" customWidth="1"/>
    <col min="9482" max="9482" width="13.85546875" style="12" customWidth="1"/>
    <col min="9483" max="9483" width="13.28515625" style="12" customWidth="1"/>
    <col min="9484" max="9484" width="13" style="12" customWidth="1"/>
    <col min="9485" max="9485" width="13.28515625" style="12" customWidth="1"/>
    <col min="9486" max="9486" width="13" style="12" customWidth="1"/>
    <col min="9487" max="9487" width="12.5703125" style="12" customWidth="1"/>
    <col min="9488" max="9489" width="13" style="12" customWidth="1"/>
    <col min="9490" max="9733" width="9.140625" style="12"/>
    <col min="9734" max="9734" width="4.28515625" style="12" customWidth="1"/>
    <col min="9735" max="9735" width="25" style="12" customWidth="1"/>
    <col min="9736" max="9736" width="12.5703125" style="12" customWidth="1"/>
    <col min="9737" max="9737" width="13.7109375" style="12" customWidth="1"/>
    <col min="9738" max="9738" width="13.85546875" style="12" customWidth="1"/>
    <col min="9739" max="9739" width="13.28515625" style="12" customWidth="1"/>
    <col min="9740" max="9740" width="13" style="12" customWidth="1"/>
    <col min="9741" max="9741" width="13.28515625" style="12" customWidth="1"/>
    <col min="9742" max="9742" width="13" style="12" customWidth="1"/>
    <col min="9743" max="9743" width="12.5703125" style="12" customWidth="1"/>
    <col min="9744" max="9745" width="13" style="12" customWidth="1"/>
    <col min="9746" max="9989" width="9.140625" style="12"/>
    <col min="9990" max="9990" width="4.28515625" style="12" customWidth="1"/>
    <col min="9991" max="9991" width="25" style="12" customWidth="1"/>
    <col min="9992" max="9992" width="12.5703125" style="12" customWidth="1"/>
    <col min="9993" max="9993" width="13.7109375" style="12" customWidth="1"/>
    <col min="9994" max="9994" width="13.85546875" style="12" customWidth="1"/>
    <col min="9995" max="9995" width="13.28515625" style="12" customWidth="1"/>
    <col min="9996" max="9996" width="13" style="12" customWidth="1"/>
    <col min="9997" max="9997" width="13.28515625" style="12" customWidth="1"/>
    <col min="9998" max="9998" width="13" style="12" customWidth="1"/>
    <col min="9999" max="9999" width="12.5703125" style="12" customWidth="1"/>
    <col min="10000" max="10001" width="13" style="12" customWidth="1"/>
    <col min="10002" max="10245" width="9.140625" style="12"/>
    <col min="10246" max="10246" width="4.28515625" style="12" customWidth="1"/>
    <col min="10247" max="10247" width="25" style="12" customWidth="1"/>
    <col min="10248" max="10248" width="12.5703125" style="12" customWidth="1"/>
    <col min="10249" max="10249" width="13.7109375" style="12" customWidth="1"/>
    <col min="10250" max="10250" width="13.85546875" style="12" customWidth="1"/>
    <col min="10251" max="10251" width="13.28515625" style="12" customWidth="1"/>
    <col min="10252" max="10252" width="13" style="12" customWidth="1"/>
    <col min="10253" max="10253" width="13.28515625" style="12" customWidth="1"/>
    <col min="10254" max="10254" width="13" style="12" customWidth="1"/>
    <col min="10255" max="10255" width="12.5703125" style="12" customWidth="1"/>
    <col min="10256" max="10257" width="13" style="12" customWidth="1"/>
    <col min="10258" max="10501" width="9.140625" style="12"/>
    <col min="10502" max="10502" width="4.28515625" style="12" customWidth="1"/>
    <col min="10503" max="10503" width="25" style="12" customWidth="1"/>
    <col min="10504" max="10504" width="12.5703125" style="12" customWidth="1"/>
    <col min="10505" max="10505" width="13.7109375" style="12" customWidth="1"/>
    <col min="10506" max="10506" width="13.85546875" style="12" customWidth="1"/>
    <col min="10507" max="10507" width="13.28515625" style="12" customWidth="1"/>
    <col min="10508" max="10508" width="13" style="12" customWidth="1"/>
    <col min="10509" max="10509" width="13.28515625" style="12" customWidth="1"/>
    <col min="10510" max="10510" width="13" style="12" customWidth="1"/>
    <col min="10511" max="10511" width="12.5703125" style="12" customWidth="1"/>
    <col min="10512" max="10513" width="13" style="12" customWidth="1"/>
    <col min="10514" max="10757" width="9.140625" style="12"/>
    <col min="10758" max="10758" width="4.28515625" style="12" customWidth="1"/>
    <col min="10759" max="10759" width="25" style="12" customWidth="1"/>
    <col min="10760" max="10760" width="12.5703125" style="12" customWidth="1"/>
    <col min="10761" max="10761" width="13.7109375" style="12" customWidth="1"/>
    <col min="10762" max="10762" width="13.85546875" style="12" customWidth="1"/>
    <col min="10763" max="10763" width="13.28515625" style="12" customWidth="1"/>
    <col min="10764" max="10764" width="13" style="12" customWidth="1"/>
    <col min="10765" max="10765" width="13.28515625" style="12" customWidth="1"/>
    <col min="10766" max="10766" width="13" style="12" customWidth="1"/>
    <col min="10767" max="10767" width="12.5703125" style="12" customWidth="1"/>
    <col min="10768" max="10769" width="13" style="12" customWidth="1"/>
    <col min="10770" max="11013" width="9.140625" style="12"/>
    <col min="11014" max="11014" width="4.28515625" style="12" customWidth="1"/>
    <col min="11015" max="11015" width="25" style="12" customWidth="1"/>
    <col min="11016" max="11016" width="12.5703125" style="12" customWidth="1"/>
    <col min="11017" max="11017" width="13.7109375" style="12" customWidth="1"/>
    <col min="11018" max="11018" width="13.85546875" style="12" customWidth="1"/>
    <col min="11019" max="11019" width="13.28515625" style="12" customWidth="1"/>
    <col min="11020" max="11020" width="13" style="12" customWidth="1"/>
    <col min="11021" max="11021" width="13.28515625" style="12" customWidth="1"/>
    <col min="11022" max="11022" width="13" style="12" customWidth="1"/>
    <col min="11023" max="11023" width="12.5703125" style="12" customWidth="1"/>
    <col min="11024" max="11025" width="13" style="12" customWidth="1"/>
    <col min="11026" max="11269" width="9.140625" style="12"/>
    <col min="11270" max="11270" width="4.28515625" style="12" customWidth="1"/>
    <col min="11271" max="11271" width="25" style="12" customWidth="1"/>
    <col min="11272" max="11272" width="12.5703125" style="12" customWidth="1"/>
    <col min="11273" max="11273" width="13.7109375" style="12" customWidth="1"/>
    <col min="11274" max="11274" width="13.85546875" style="12" customWidth="1"/>
    <col min="11275" max="11275" width="13.28515625" style="12" customWidth="1"/>
    <col min="11276" max="11276" width="13" style="12" customWidth="1"/>
    <col min="11277" max="11277" width="13.28515625" style="12" customWidth="1"/>
    <col min="11278" max="11278" width="13" style="12" customWidth="1"/>
    <col min="11279" max="11279" width="12.5703125" style="12" customWidth="1"/>
    <col min="11280" max="11281" width="13" style="12" customWidth="1"/>
    <col min="11282" max="11525" width="9.140625" style="12"/>
    <col min="11526" max="11526" width="4.28515625" style="12" customWidth="1"/>
    <col min="11527" max="11527" width="25" style="12" customWidth="1"/>
    <col min="11528" max="11528" width="12.5703125" style="12" customWidth="1"/>
    <col min="11529" max="11529" width="13.7109375" style="12" customWidth="1"/>
    <col min="11530" max="11530" width="13.85546875" style="12" customWidth="1"/>
    <col min="11531" max="11531" width="13.28515625" style="12" customWidth="1"/>
    <col min="11532" max="11532" width="13" style="12" customWidth="1"/>
    <col min="11533" max="11533" width="13.28515625" style="12" customWidth="1"/>
    <col min="11534" max="11534" width="13" style="12" customWidth="1"/>
    <col min="11535" max="11535" width="12.5703125" style="12" customWidth="1"/>
    <col min="11536" max="11537" width="13" style="12" customWidth="1"/>
    <col min="11538" max="11781" width="9.140625" style="12"/>
    <col min="11782" max="11782" width="4.28515625" style="12" customWidth="1"/>
    <col min="11783" max="11783" width="25" style="12" customWidth="1"/>
    <col min="11784" max="11784" width="12.5703125" style="12" customWidth="1"/>
    <col min="11785" max="11785" width="13.7109375" style="12" customWidth="1"/>
    <col min="11786" max="11786" width="13.85546875" style="12" customWidth="1"/>
    <col min="11787" max="11787" width="13.28515625" style="12" customWidth="1"/>
    <col min="11788" max="11788" width="13" style="12" customWidth="1"/>
    <col min="11789" max="11789" width="13.28515625" style="12" customWidth="1"/>
    <col min="11790" max="11790" width="13" style="12" customWidth="1"/>
    <col min="11791" max="11791" width="12.5703125" style="12" customWidth="1"/>
    <col min="11792" max="11793" width="13" style="12" customWidth="1"/>
    <col min="11794" max="12037" width="9.140625" style="12"/>
    <col min="12038" max="12038" width="4.28515625" style="12" customWidth="1"/>
    <col min="12039" max="12039" width="25" style="12" customWidth="1"/>
    <col min="12040" max="12040" width="12.5703125" style="12" customWidth="1"/>
    <col min="12041" max="12041" width="13.7109375" style="12" customWidth="1"/>
    <col min="12042" max="12042" width="13.85546875" style="12" customWidth="1"/>
    <col min="12043" max="12043" width="13.28515625" style="12" customWidth="1"/>
    <col min="12044" max="12044" width="13" style="12" customWidth="1"/>
    <col min="12045" max="12045" width="13.28515625" style="12" customWidth="1"/>
    <col min="12046" max="12046" width="13" style="12" customWidth="1"/>
    <col min="12047" max="12047" width="12.5703125" style="12" customWidth="1"/>
    <col min="12048" max="12049" width="13" style="12" customWidth="1"/>
    <col min="12050" max="12293" width="9.140625" style="12"/>
    <col min="12294" max="12294" width="4.28515625" style="12" customWidth="1"/>
    <col min="12295" max="12295" width="25" style="12" customWidth="1"/>
    <col min="12296" max="12296" width="12.5703125" style="12" customWidth="1"/>
    <col min="12297" max="12297" width="13.7109375" style="12" customWidth="1"/>
    <col min="12298" max="12298" width="13.85546875" style="12" customWidth="1"/>
    <col min="12299" max="12299" width="13.28515625" style="12" customWidth="1"/>
    <col min="12300" max="12300" width="13" style="12" customWidth="1"/>
    <col min="12301" max="12301" width="13.28515625" style="12" customWidth="1"/>
    <col min="12302" max="12302" width="13" style="12" customWidth="1"/>
    <col min="12303" max="12303" width="12.5703125" style="12" customWidth="1"/>
    <col min="12304" max="12305" width="13" style="12" customWidth="1"/>
    <col min="12306" max="12549" width="9.140625" style="12"/>
    <col min="12550" max="12550" width="4.28515625" style="12" customWidth="1"/>
    <col min="12551" max="12551" width="25" style="12" customWidth="1"/>
    <col min="12552" max="12552" width="12.5703125" style="12" customWidth="1"/>
    <col min="12553" max="12553" width="13.7109375" style="12" customWidth="1"/>
    <col min="12554" max="12554" width="13.85546875" style="12" customWidth="1"/>
    <col min="12555" max="12555" width="13.28515625" style="12" customWidth="1"/>
    <col min="12556" max="12556" width="13" style="12" customWidth="1"/>
    <col min="12557" max="12557" width="13.28515625" style="12" customWidth="1"/>
    <col min="12558" max="12558" width="13" style="12" customWidth="1"/>
    <col min="12559" max="12559" width="12.5703125" style="12" customWidth="1"/>
    <col min="12560" max="12561" width="13" style="12" customWidth="1"/>
    <col min="12562" max="12805" width="9.140625" style="12"/>
    <col min="12806" max="12806" width="4.28515625" style="12" customWidth="1"/>
    <col min="12807" max="12807" width="25" style="12" customWidth="1"/>
    <col min="12808" max="12808" width="12.5703125" style="12" customWidth="1"/>
    <col min="12809" max="12809" width="13.7109375" style="12" customWidth="1"/>
    <col min="12810" max="12810" width="13.85546875" style="12" customWidth="1"/>
    <col min="12811" max="12811" width="13.28515625" style="12" customWidth="1"/>
    <col min="12812" max="12812" width="13" style="12" customWidth="1"/>
    <col min="12813" max="12813" width="13.28515625" style="12" customWidth="1"/>
    <col min="12814" max="12814" width="13" style="12" customWidth="1"/>
    <col min="12815" max="12815" width="12.5703125" style="12" customWidth="1"/>
    <col min="12816" max="12817" width="13" style="12" customWidth="1"/>
    <col min="12818" max="13061" width="9.140625" style="12"/>
    <col min="13062" max="13062" width="4.28515625" style="12" customWidth="1"/>
    <col min="13063" max="13063" width="25" style="12" customWidth="1"/>
    <col min="13064" max="13064" width="12.5703125" style="12" customWidth="1"/>
    <col min="13065" max="13065" width="13.7109375" style="12" customWidth="1"/>
    <col min="13066" max="13066" width="13.85546875" style="12" customWidth="1"/>
    <col min="13067" max="13067" width="13.28515625" style="12" customWidth="1"/>
    <col min="13068" max="13068" width="13" style="12" customWidth="1"/>
    <col min="13069" max="13069" width="13.28515625" style="12" customWidth="1"/>
    <col min="13070" max="13070" width="13" style="12" customWidth="1"/>
    <col min="13071" max="13071" width="12.5703125" style="12" customWidth="1"/>
    <col min="13072" max="13073" width="13" style="12" customWidth="1"/>
    <col min="13074" max="13317" width="9.140625" style="12"/>
    <col min="13318" max="13318" width="4.28515625" style="12" customWidth="1"/>
    <col min="13319" max="13319" width="25" style="12" customWidth="1"/>
    <col min="13320" max="13320" width="12.5703125" style="12" customWidth="1"/>
    <col min="13321" max="13321" width="13.7109375" style="12" customWidth="1"/>
    <col min="13322" max="13322" width="13.85546875" style="12" customWidth="1"/>
    <col min="13323" max="13323" width="13.28515625" style="12" customWidth="1"/>
    <col min="13324" max="13324" width="13" style="12" customWidth="1"/>
    <col min="13325" max="13325" width="13.28515625" style="12" customWidth="1"/>
    <col min="13326" max="13326" width="13" style="12" customWidth="1"/>
    <col min="13327" max="13327" width="12.5703125" style="12" customWidth="1"/>
    <col min="13328" max="13329" width="13" style="12" customWidth="1"/>
    <col min="13330" max="13573" width="9.140625" style="12"/>
    <col min="13574" max="13574" width="4.28515625" style="12" customWidth="1"/>
    <col min="13575" max="13575" width="25" style="12" customWidth="1"/>
    <col min="13576" max="13576" width="12.5703125" style="12" customWidth="1"/>
    <col min="13577" max="13577" width="13.7109375" style="12" customWidth="1"/>
    <col min="13578" max="13578" width="13.85546875" style="12" customWidth="1"/>
    <col min="13579" max="13579" width="13.28515625" style="12" customWidth="1"/>
    <col min="13580" max="13580" width="13" style="12" customWidth="1"/>
    <col min="13581" max="13581" width="13.28515625" style="12" customWidth="1"/>
    <col min="13582" max="13582" width="13" style="12" customWidth="1"/>
    <col min="13583" max="13583" width="12.5703125" style="12" customWidth="1"/>
    <col min="13584" max="13585" width="13" style="12" customWidth="1"/>
    <col min="13586" max="13829" width="9.140625" style="12"/>
    <col min="13830" max="13830" width="4.28515625" style="12" customWidth="1"/>
    <col min="13831" max="13831" width="25" style="12" customWidth="1"/>
    <col min="13832" max="13832" width="12.5703125" style="12" customWidth="1"/>
    <col min="13833" max="13833" width="13.7109375" style="12" customWidth="1"/>
    <col min="13834" max="13834" width="13.85546875" style="12" customWidth="1"/>
    <col min="13835" max="13835" width="13.28515625" style="12" customWidth="1"/>
    <col min="13836" max="13836" width="13" style="12" customWidth="1"/>
    <col min="13837" max="13837" width="13.28515625" style="12" customWidth="1"/>
    <col min="13838" max="13838" width="13" style="12" customWidth="1"/>
    <col min="13839" max="13839" width="12.5703125" style="12" customWidth="1"/>
    <col min="13840" max="13841" width="13" style="12" customWidth="1"/>
    <col min="13842" max="14085" width="9.140625" style="12"/>
    <col min="14086" max="14086" width="4.28515625" style="12" customWidth="1"/>
    <col min="14087" max="14087" width="25" style="12" customWidth="1"/>
    <col min="14088" max="14088" width="12.5703125" style="12" customWidth="1"/>
    <col min="14089" max="14089" width="13.7109375" style="12" customWidth="1"/>
    <col min="14090" max="14090" width="13.85546875" style="12" customWidth="1"/>
    <col min="14091" max="14091" width="13.28515625" style="12" customWidth="1"/>
    <col min="14092" max="14092" width="13" style="12" customWidth="1"/>
    <col min="14093" max="14093" width="13.28515625" style="12" customWidth="1"/>
    <col min="14094" max="14094" width="13" style="12" customWidth="1"/>
    <col min="14095" max="14095" width="12.5703125" style="12" customWidth="1"/>
    <col min="14096" max="14097" width="13" style="12" customWidth="1"/>
    <col min="14098" max="14341" width="9.140625" style="12"/>
    <col min="14342" max="14342" width="4.28515625" style="12" customWidth="1"/>
    <col min="14343" max="14343" width="25" style="12" customWidth="1"/>
    <col min="14344" max="14344" width="12.5703125" style="12" customWidth="1"/>
    <col min="14345" max="14345" width="13.7109375" style="12" customWidth="1"/>
    <col min="14346" max="14346" width="13.85546875" style="12" customWidth="1"/>
    <col min="14347" max="14347" width="13.28515625" style="12" customWidth="1"/>
    <col min="14348" max="14348" width="13" style="12" customWidth="1"/>
    <col min="14349" max="14349" width="13.28515625" style="12" customWidth="1"/>
    <col min="14350" max="14350" width="13" style="12" customWidth="1"/>
    <col min="14351" max="14351" width="12.5703125" style="12" customWidth="1"/>
    <col min="14352" max="14353" width="13" style="12" customWidth="1"/>
    <col min="14354" max="14597" width="9.140625" style="12"/>
    <col min="14598" max="14598" width="4.28515625" style="12" customWidth="1"/>
    <col min="14599" max="14599" width="25" style="12" customWidth="1"/>
    <col min="14600" max="14600" width="12.5703125" style="12" customWidth="1"/>
    <col min="14601" max="14601" width="13.7109375" style="12" customWidth="1"/>
    <col min="14602" max="14602" width="13.85546875" style="12" customWidth="1"/>
    <col min="14603" max="14603" width="13.28515625" style="12" customWidth="1"/>
    <col min="14604" max="14604" width="13" style="12" customWidth="1"/>
    <col min="14605" max="14605" width="13.28515625" style="12" customWidth="1"/>
    <col min="14606" max="14606" width="13" style="12" customWidth="1"/>
    <col min="14607" max="14607" width="12.5703125" style="12" customWidth="1"/>
    <col min="14608" max="14609" width="13" style="12" customWidth="1"/>
    <col min="14610" max="14853" width="9.140625" style="12"/>
    <col min="14854" max="14854" width="4.28515625" style="12" customWidth="1"/>
    <col min="14855" max="14855" width="25" style="12" customWidth="1"/>
    <col min="14856" max="14856" width="12.5703125" style="12" customWidth="1"/>
    <col min="14857" max="14857" width="13.7109375" style="12" customWidth="1"/>
    <col min="14858" max="14858" width="13.85546875" style="12" customWidth="1"/>
    <col min="14859" max="14859" width="13.28515625" style="12" customWidth="1"/>
    <col min="14860" max="14860" width="13" style="12" customWidth="1"/>
    <col min="14861" max="14861" width="13.28515625" style="12" customWidth="1"/>
    <col min="14862" max="14862" width="13" style="12" customWidth="1"/>
    <col min="14863" max="14863" width="12.5703125" style="12" customWidth="1"/>
    <col min="14864" max="14865" width="13" style="12" customWidth="1"/>
    <col min="14866" max="15109" width="9.140625" style="12"/>
    <col min="15110" max="15110" width="4.28515625" style="12" customWidth="1"/>
    <col min="15111" max="15111" width="25" style="12" customWidth="1"/>
    <col min="15112" max="15112" width="12.5703125" style="12" customWidth="1"/>
    <col min="15113" max="15113" width="13.7109375" style="12" customWidth="1"/>
    <col min="15114" max="15114" width="13.85546875" style="12" customWidth="1"/>
    <col min="15115" max="15115" width="13.28515625" style="12" customWidth="1"/>
    <col min="15116" max="15116" width="13" style="12" customWidth="1"/>
    <col min="15117" max="15117" width="13.28515625" style="12" customWidth="1"/>
    <col min="15118" max="15118" width="13" style="12" customWidth="1"/>
    <col min="15119" max="15119" width="12.5703125" style="12" customWidth="1"/>
    <col min="15120" max="15121" width="13" style="12" customWidth="1"/>
    <col min="15122" max="15365" width="9.140625" style="12"/>
    <col min="15366" max="15366" width="4.28515625" style="12" customWidth="1"/>
    <col min="15367" max="15367" width="25" style="12" customWidth="1"/>
    <col min="15368" max="15368" width="12.5703125" style="12" customWidth="1"/>
    <col min="15369" max="15369" width="13.7109375" style="12" customWidth="1"/>
    <col min="15370" max="15370" width="13.85546875" style="12" customWidth="1"/>
    <col min="15371" max="15371" width="13.28515625" style="12" customWidth="1"/>
    <col min="15372" max="15372" width="13" style="12" customWidth="1"/>
    <col min="15373" max="15373" width="13.28515625" style="12" customWidth="1"/>
    <col min="15374" max="15374" width="13" style="12" customWidth="1"/>
    <col min="15375" max="15375" width="12.5703125" style="12" customWidth="1"/>
    <col min="15376" max="15377" width="13" style="12" customWidth="1"/>
    <col min="15378" max="15621" width="9.140625" style="12"/>
    <col min="15622" max="15622" width="4.28515625" style="12" customWidth="1"/>
    <col min="15623" max="15623" width="25" style="12" customWidth="1"/>
    <col min="15624" max="15624" width="12.5703125" style="12" customWidth="1"/>
    <col min="15625" max="15625" width="13.7109375" style="12" customWidth="1"/>
    <col min="15626" max="15626" width="13.85546875" style="12" customWidth="1"/>
    <col min="15627" max="15627" width="13.28515625" style="12" customWidth="1"/>
    <col min="15628" max="15628" width="13" style="12" customWidth="1"/>
    <col min="15629" max="15629" width="13.28515625" style="12" customWidth="1"/>
    <col min="15630" max="15630" width="13" style="12" customWidth="1"/>
    <col min="15631" max="15631" width="12.5703125" style="12" customWidth="1"/>
    <col min="15632" max="15633" width="13" style="12" customWidth="1"/>
    <col min="15634" max="15877" width="9.140625" style="12"/>
    <col min="15878" max="15878" width="4.28515625" style="12" customWidth="1"/>
    <col min="15879" max="15879" width="25" style="12" customWidth="1"/>
    <col min="15880" max="15880" width="12.5703125" style="12" customWidth="1"/>
    <col min="15881" max="15881" width="13.7109375" style="12" customWidth="1"/>
    <col min="15882" max="15882" width="13.85546875" style="12" customWidth="1"/>
    <col min="15883" max="15883" width="13.28515625" style="12" customWidth="1"/>
    <col min="15884" max="15884" width="13" style="12" customWidth="1"/>
    <col min="15885" max="15885" width="13.28515625" style="12" customWidth="1"/>
    <col min="15886" max="15886" width="13" style="12" customWidth="1"/>
    <col min="15887" max="15887" width="12.5703125" style="12" customWidth="1"/>
    <col min="15888" max="15889" width="13" style="12" customWidth="1"/>
    <col min="15890" max="16133" width="9.140625" style="12"/>
    <col min="16134" max="16134" width="4.28515625" style="12" customWidth="1"/>
    <col min="16135" max="16135" width="25" style="12" customWidth="1"/>
    <col min="16136" max="16136" width="12.5703125" style="12" customWidth="1"/>
    <col min="16137" max="16137" width="13.7109375" style="12" customWidth="1"/>
    <col min="16138" max="16138" width="13.85546875" style="12" customWidth="1"/>
    <col min="16139" max="16139" width="13.28515625" style="12" customWidth="1"/>
    <col min="16140" max="16140" width="13" style="12" customWidth="1"/>
    <col min="16141" max="16141" width="13.28515625" style="12" customWidth="1"/>
    <col min="16142" max="16142" width="13" style="12" customWidth="1"/>
    <col min="16143" max="16143" width="12.5703125" style="12" customWidth="1"/>
    <col min="16144" max="16145" width="13" style="12" customWidth="1"/>
    <col min="16146" max="16384" width="9.140625" style="12"/>
  </cols>
  <sheetData>
    <row r="1" spans="1:20" ht="18.75" x14ac:dyDescent="0.2">
      <c r="A1" s="20" t="s">
        <v>48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</row>
    <row r="2" spans="1:20" ht="18.75" x14ac:dyDescent="0.2">
      <c r="A2" s="20" t="s">
        <v>78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spans="1:20" ht="18.75" x14ac:dyDescent="0.2">
      <c r="A3" s="20" t="s">
        <v>57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</row>
    <row r="4" spans="1:20" ht="20.25" customHeight="1" x14ac:dyDescent="0.2">
      <c r="A4" s="20" t="s">
        <v>68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spans="1:2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2" t="s">
        <v>49</v>
      </c>
    </row>
    <row r="6" spans="1:20" s="3" customFormat="1" ht="12.75" customHeight="1" x14ac:dyDescent="0.2">
      <c r="A6" s="19" t="s">
        <v>43</v>
      </c>
      <c r="B6" s="19" t="s">
        <v>50</v>
      </c>
      <c r="C6" s="21" t="s">
        <v>72</v>
      </c>
      <c r="D6" s="21" t="s">
        <v>51</v>
      </c>
      <c r="E6" s="21" t="s">
        <v>60</v>
      </c>
      <c r="F6" s="22" t="s">
        <v>52</v>
      </c>
      <c r="G6" s="23"/>
      <c r="H6" s="23"/>
      <c r="I6" s="23"/>
      <c r="J6" s="23"/>
      <c r="K6" s="23"/>
      <c r="L6" s="24"/>
      <c r="M6" s="19" t="s">
        <v>61</v>
      </c>
      <c r="N6" s="19" t="s">
        <v>73</v>
      </c>
      <c r="O6" s="19" t="s">
        <v>69</v>
      </c>
      <c r="P6" s="19" t="s">
        <v>70</v>
      </c>
      <c r="Q6" s="19" t="s">
        <v>59</v>
      </c>
      <c r="R6" s="19" t="s">
        <v>77</v>
      </c>
      <c r="S6" s="21" t="s">
        <v>74</v>
      </c>
      <c r="T6" s="21" t="s">
        <v>75</v>
      </c>
    </row>
    <row r="7" spans="1:20" s="3" customFormat="1" ht="12.75" customHeight="1" x14ac:dyDescent="0.2">
      <c r="A7" s="19"/>
      <c r="B7" s="19"/>
      <c r="C7" s="21"/>
      <c r="D7" s="21"/>
      <c r="E7" s="21"/>
      <c r="F7" s="22" t="s">
        <v>53</v>
      </c>
      <c r="G7" s="23"/>
      <c r="H7" s="24"/>
      <c r="I7" s="22" t="s">
        <v>47</v>
      </c>
      <c r="J7" s="23"/>
      <c r="K7" s="23"/>
      <c r="L7" s="24"/>
      <c r="M7" s="19"/>
      <c r="N7" s="19"/>
      <c r="O7" s="19"/>
      <c r="P7" s="19"/>
      <c r="Q7" s="19"/>
      <c r="R7" s="19"/>
      <c r="S7" s="21"/>
      <c r="T7" s="21"/>
    </row>
    <row r="8" spans="1:20" s="3" customFormat="1" ht="39" customHeight="1" x14ac:dyDescent="0.2">
      <c r="A8" s="19"/>
      <c r="B8" s="19"/>
      <c r="C8" s="21"/>
      <c r="D8" s="21"/>
      <c r="E8" s="21"/>
      <c r="F8" s="21" t="s">
        <v>62</v>
      </c>
      <c r="G8" s="29" t="s">
        <v>66</v>
      </c>
      <c r="H8" s="19" t="s">
        <v>58</v>
      </c>
      <c r="I8" s="32" t="s">
        <v>64</v>
      </c>
      <c r="J8" s="19" t="s">
        <v>65</v>
      </c>
      <c r="K8" s="32" t="s">
        <v>45</v>
      </c>
      <c r="L8" s="25" t="s">
        <v>67</v>
      </c>
      <c r="M8" s="19"/>
      <c r="N8" s="19"/>
      <c r="O8" s="19"/>
      <c r="P8" s="19"/>
      <c r="Q8" s="19"/>
      <c r="R8" s="19"/>
      <c r="S8" s="21"/>
      <c r="T8" s="21"/>
    </row>
    <row r="9" spans="1:20" s="3" customFormat="1" ht="39.75" customHeight="1" x14ac:dyDescent="0.2">
      <c r="A9" s="19"/>
      <c r="B9" s="19"/>
      <c r="C9" s="21"/>
      <c r="D9" s="21"/>
      <c r="E9" s="21"/>
      <c r="F9" s="21"/>
      <c r="G9" s="30"/>
      <c r="H9" s="19"/>
      <c r="I9" s="33"/>
      <c r="J9" s="19"/>
      <c r="K9" s="33"/>
      <c r="L9" s="26"/>
      <c r="M9" s="19"/>
      <c r="N9" s="19"/>
      <c r="O9" s="19"/>
      <c r="P9" s="19"/>
      <c r="Q9" s="19"/>
      <c r="R9" s="19"/>
      <c r="S9" s="21"/>
      <c r="T9" s="21"/>
    </row>
    <row r="10" spans="1:20" s="3" customFormat="1" ht="25.5" customHeight="1" x14ac:dyDescent="0.2">
      <c r="A10" s="19" t="s">
        <v>46</v>
      </c>
      <c r="B10" s="19"/>
      <c r="C10" s="21"/>
      <c r="D10" s="21"/>
      <c r="E10" s="21"/>
      <c r="F10" s="21"/>
      <c r="G10" s="31"/>
      <c r="H10" s="19"/>
      <c r="I10" s="34"/>
      <c r="J10" s="19"/>
      <c r="K10" s="34"/>
      <c r="L10" s="27"/>
      <c r="M10" s="19"/>
      <c r="N10" s="19"/>
      <c r="O10" s="19"/>
      <c r="P10" s="19"/>
      <c r="Q10" s="19"/>
      <c r="R10" s="19"/>
      <c r="S10" s="21"/>
      <c r="T10" s="21"/>
    </row>
    <row r="11" spans="1:20" s="3" customFormat="1" ht="14.25" customHeight="1" x14ac:dyDescent="0.2">
      <c r="A11" s="4">
        <v>1</v>
      </c>
      <c r="B11" s="4">
        <v>2</v>
      </c>
      <c r="C11" s="4">
        <v>3</v>
      </c>
      <c r="D11" s="4">
        <v>4</v>
      </c>
      <c r="E11" s="4">
        <v>5</v>
      </c>
      <c r="F11" s="4" t="s">
        <v>63</v>
      </c>
      <c r="G11" s="4">
        <v>7</v>
      </c>
      <c r="H11" s="4">
        <v>8</v>
      </c>
      <c r="I11" s="4">
        <v>9</v>
      </c>
      <c r="J11" s="4">
        <v>10</v>
      </c>
      <c r="K11" s="4">
        <v>11</v>
      </c>
      <c r="L11" s="4">
        <v>12</v>
      </c>
      <c r="M11" s="4">
        <v>13</v>
      </c>
      <c r="N11" s="4">
        <v>14</v>
      </c>
      <c r="O11" s="4">
        <v>15</v>
      </c>
      <c r="P11" s="4">
        <v>16</v>
      </c>
      <c r="Q11" s="4">
        <v>17</v>
      </c>
      <c r="R11" s="4">
        <v>18</v>
      </c>
      <c r="S11" s="18" t="s">
        <v>76</v>
      </c>
      <c r="T11" s="4" t="s">
        <v>71</v>
      </c>
    </row>
    <row r="12" spans="1:20" s="3" customFormat="1" x14ac:dyDescent="0.2">
      <c r="A12" s="5">
        <v>1</v>
      </c>
      <c r="B12" s="6" t="s">
        <v>9</v>
      </c>
      <c r="C12" s="7">
        <v>0</v>
      </c>
      <c r="D12" s="8">
        <v>238875</v>
      </c>
      <c r="E12" s="7">
        <v>1.6</v>
      </c>
      <c r="F12" s="7">
        <v>2392661.3192295227</v>
      </c>
      <c r="G12" s="8">
        <v>2376661.3192295227</v>
      </c>
      <c r="H12" s="8">
        <v>16000</v>
      </c>
      <c r="I12" s="8">
        <v>2286927.669656815</v>
      </c>
      <c r="J12" s="8">
        <v>337427.62200000003</v>
      </c>
      <c r="K12" s="8">
        <v>0</v>
      </c>
      <c r="L12" s="8">
        <v>186188</v>
      </c>
      <c r="M12" s="8">
        <v>85254</v>
      </c>
      <c r="N12" s="8">
        <v>0</v>
      </c>
      <c r="O12" s="8">
        <v>0</v>
      </c>
      <c r="P12" s="8">
        <v>50000</v>
      </c>
      <c r="Q12" s="7">
        <v>0</v>
      </c>
      <c r="R12" s="7">
        <v>0</v>
      </c>
      <c r="S12" s="7">
        <v>0</v>
      </c>
      <c r="T12" s="7">
        <v>0</v>
      </c>
    </row>
    <row r="13" spans="1:20" s="3" customFormat="1" x14ac:dyDescent="0.2">
      <c r="A13" s="5">
        <v>2</v>
      </c>
      <c r="B13" s="6" t="s">
        <v>0</v>
      </c>
      <c r="C13" s="7">
        <v>0</v>
      </c>
      <c r="D13" s="8">
        <v>234147</v>
      </c>
      <c r="E13" s="7">
        <v>1.9</v>
      </c>
      <c r="F13" s="7">
        <v>2274900.2223725631</v>
      </c>
      <c r="G13" s="8">
        <v>2266097.122372563</v>
      </c>
      <c r="H13" s="8">
        <v>8803.1</v>
      </c>
      <c r="I13" s="8">
        <v>2451969.1644317447</v>
      </c>
      <c r="J13" s="8">
        <v>286884.43257647019</v>
      </c>
      <c r="K13" s="8">
        <v>0</v>
      </c>
      <c r="L13" s="8">
        <v>230697</v>
      </c>
      <c r="M13" s="8">
        <v>110731</v>
      </c>
      <c r="N13" s="8">
        <v>0</v>
      </c>
      <c r="O13" s="8">
        <v>43521</v>
      </c>
      <c r="P13" s="8">
        <v>80000</v>
      </c>
      <c r="Q13" s="7">
        <v>119547.3</v>
      </c>
      <c r="R13" s="7">
        <v>0</v>
      </c>
      <c r="S13" s="7">
        <v>119547.3</v>
      </c>
      <c r="T13" s="7">
        <v>119547.3</v>
      </c>
    </row>
    <row r="14" spans="1:20" s="3" customFormat="1" x14ac:dyDescent="0.2">
      <c r="A14" s="5">
        <v>3</v>
      </c>
      <c r="B14" s="6" t="s">
        <v>1</v>
      </c>
      <c r="C14" s="7">
        <v>0</v>
      </c>
      <c r="D14" s="8">
        <v>31283</v>
      </c>
      <c r="E14" s="7">
        <v>1.6</v>
      </c>
      <c r="F14" s="7">
        <v>268036.78638124117</v>
      </c>
      <c r="G14" s="8">
        <v>196195.28638124117</v>
      </c>
      <c r="H14" s="8">
        <v>71841.5</v>
      </c>
      <c r="I14" s="8">
        <v>371228.45375868282</v>
      </c>
      <c r="J14" s="8">
        <v>67526.184345322661</v>
      </c>
      <c r="K14" s="8">
        <v>0</v>
      </c>
      <c r="L14" s="8">
        <v>22845</v>
      </c>
      <c r="M14" s="8">
        <v>5790</v>
      </c>
      <c r="N14" s="8">
        <v>0</v>
      </c>
      <c r="O14" s="8">
        <v>1654.36</v>
      </c>
      <c r="P14" s="8">
        <v>0</v>
      </c>
      <c r="Q14" s="7">
        <v>79020.2</v>
      </c>
      <c r="R14" s="7">
        <v>79020.2</v>
      </c>
      <c r="S14" s="7">
        <v>0</v>
      </c>
      <c r="T14" s="7">
        <v>0</v>
      </c>
    </row>
    <row r="15" spans="1:20" s="3" customFormat="1" x14ac:dyDescent="0.2">
      <c r="A15" s="5">
        <v>4</v>
      </c>
      <c r="B15" s="6" t="s">
        <v>2</v>
      </c>
      <c r="C15" s="7">
        <v>0</v>
      </c>
      <c r="D15" s="8">
        <v>623424</v>
      </c>
      <c r="E15" s="7">
        <v>1.6</v>
      </c>
      <c r="F15" s="7">
        <v>9501366.1089592054</v>
      </c>
      <c r="G15" s="8">
        <v>9475866.1089592054</v>
      </c>
      <c r="H15" s="8">
        <v>25500</v>
      </c>
      <c r="I15" s="8">
        <v>8827231.3647000007</v>
      </c>
      <c r="J15" s="8">
        <v>554408.52600000007</v>
      </c>
      <c r="K15" s="8">
        <v>0</v>
      </c>
      <c r="L15" s="8">
        <v>481382</v>
      </c>
      <c r="M15" s="8">
        <v>482257</v>
      </c>
      <c r="N15" s="8">
        <v>0</v>
      </c>
      <c r="O15" s="8">
        <v>0</v>
      </c>
      <c r="P15" s="8">
        <v>61404.127999999997</v>
      </c>
      <c r="Q15" s="7">
        <v>0</v>
      </c>
      <c r="R15" s="7">
        <v>0</v>
      </c>
      <c r="S15" s="7">
        <v>0</v>
      </c>
      <c r="T15" s="7">
        <v>0</v>
      </c>
    </row>
    <row r="16" spans="1:20" s="3" customFormat="1" x14ac:dyDescent="0.2">
      <c r="A16" s="5">
        <v>5</v>
      </c>
      <c r="B16" s="6" t="s">
        <v>3</v>
      </c>
      <c r="C16" s="7">
        <v>24093.599999999999</v>
      </c>
      <c r="D16" s="8">
        <v>38957</v>
      </c>
      <c r="E16" s="7">
        <v>1.6</v>
      </c>
      <c r="F16" s="7">
        <v>347803.99923358927</v>
      </c>
      <c r="G16" s="8">
        <v>305798.19923358929</v>
      </c>
      <c r="H16" s="8">
        <v>42005.8</v>
      </c>
      <c r="I16" s="8">
        <v>414333.07837</v>
      </c>
      <c r="J16" s="8">
        <v>75355.854000000007</v>
      </c>
      <c r="K16" s="8">
        <v>0</v>
      </c>
      <c r="L16" s="8">
        <v>17248</v>
      </c>
      <c r="M16" s="8">
        <v>6403</v>
      </c>
      <c r="N16" s="8">
        <v>3100</v>
      </c>
      <c r="O16" s="8">
        <v>11500.1</v>
      </c>
      <c r="P16" s="8">
        <v>498.43900000000002</v>
      </c>
      <c r="Q16" s="7">
        <v>59810.3</v>
      </c>
      <c r="R16" s="7">
        <v>0</v>
      </c>
      <c r="S16" s="7">
        <v>59810.3</v>
      </c>
      <c r="T16" s="7">
        <v>83903.9</v>
      </c>
    </row>
    <row r="17" spans="1:20" s="3" customFormat="1" x14ac:dyDescent="0.2">
      <c r="A17" s="5">
        <v>6</v>
      </c>
      <c r="B17" s="6" t="s">
        <v>4</v>
      </c>
      <c r="C17" s="7">
        <v>13364.5</v>
      </c>
      <c r="D17" s="8">
        <v>13127</v>
      </c>
      <c r="E17" s="7">
        <v>1.6</v>
      </c>
      <c r="F17" s="7">
        <v>165609.56863898647</v>
      </c>
      <c r="G17" s="8">
        <v>80118.368638986474</v>
      </c>
      <c r="H17" s="8">
        <v>85491.199999999997</v>
      </c>
      <c r="I17" s="8">
        <v>206817.27210944949</v>
      </c>
      <c r="J17" s="8">
        <v>36783.496297061858</v>
      </c>
      <c r="K17" s="8">
        <v>0</v>
      </c>
      <c r="L17" s="8">
        <v>7731</v>
      </c>
      <c r="M17" s="8">
        <v>437</v>
      </c>
      <c r="N17" s="8">
        <v>0</v>
      </c>
      <c r="O17" s="8">
        <v>5981</v>
      </c>
      <c r="P17" s="8">
        <v>2115</v>
      </c>
      <c r="Q17" s="7">
        <v>38138.9</v>
      </c>
      <c r="R17" s="7">
        <v>6934.5</v>
      </c>
      <c r="S17" s="7">
        <v>31204.400000000001</v>
      </c>
      <c r="T17" s="7">
        <v>44568.9</v>
      </c>
    </row>
    <row r="18" spans="1:20" s="3" customFormat="1" x14ac:dyDescent="0.2">
      <c r="A18" s="5">
        <v>7</v>
      </c>
      <c r="B18" s="6" t="s">
        <v>5</v>
      </c>
      <c r="C18" s="7">
        <v>14261.9</v>
      </c>
      <c r="D18" s="8">
        <v>41987</v>
      </c>
      <c r="E18" s="7">
        <v>1.6</v>
      </c>
      <c r="F18" s="7">
        <v>301372.88031222892</v>
      </c>
      <c r="G18" s="8">
        <v>258873.88031222895</v>
      </c>
      <c r="H18" s="8">
        <v>42499</v>
      </c>
      <c r="I18" s="8">
        <v>343339.76444739278</v>
      </c>
      <c r="J18" s="8">
        <v>55105.296447392815</v>
      </c>
      <c r="K18" s="8">
        <v>0</v>
      </c>
      <c r="L18" s="8">
        <v>12537</v>
      </c>
      <c r="M18" s="8">
        <v>5965</v>
      </c>
      <c r="N18" s="8">
        <v>900</v>
      </c>
      <c r="O18" s="8">
        <v>2134</v>
      </c>
      <c r="P18" s="8">
        <v>0</v>
      </c>
      <c r="Q18" s="7">
        <v>31140.2</v>
      </c>
      <c r="R18" s="7">
        <v>16906.5</v>
      </c>
      <c r="S18" s="7">
        <v>14233.7</v>
      </c>
      <c r="T18" s="7">
        <v>28495.599999999999</v>
      </c>
    </row>
    <row r="19" spans="1:20" s="3" customFormat="1" x14ac:dyDescent="0.2">
      <c r="A19" s="5">
        <v>8</v>
      </c>
      <c r="B19" s="6" t="s">
        <v>6</v>
      </c>
      <c r="C19" s="7">
        <v>2065</v>
      </c>
      <c r="D19" s="8">
        <v>78569</v>
      </c>
      <c r="E19" s="7">
        <v>1.6</v>
      </c>
      <c r="F19" s="7">
        <v>511631.40547647869</v>
      </c>
      <c r="G19" s="8">
        <v>494928.30547647871</v>
      </c>
      <c r="H19" s="8">
        <v>16703.099999999999</v>
      </c>
      <c r="I19" s="8">
        <v>490674.56935716019</v>
      </c>
      <c r="J19" s="8">
        <v>113488.4653571602</v>
      </c>
      <c r="K19" s="8">
        <v>0</v>
      </c>
      <c r="L19" s="8">
        <v>8328</v>
      </c>
      <c r="M19" s="8">
        <v>10020</v>
      </c>
      <c r="N19" s="8">
        <v>0</v>
      </c>
      <c r="O19" s="8">
        <v>8350</v>
      </c>
      <c r="P19" s="8">
        <v>1077.5999999999999</v>
      </c>
      <c r="Q19" s="7">
        <v>0</v>
      </c>
      <c r="R19" s="7">
        <v>0</v>
      </c>
      <c r="S19" s="7">
        <v>0</v>
      </c>
      <c r="T19" s="7">
        <v>2065</v>
      </c>
    </row>
    <row r="20" spans="1:20" s="3" customFormat="1" x14ac:dyDescent="0.2">
      <c r="A20" s="5">
        <v>9</v>
      </c>
      <c r="B20" s="6" t="s">
        <v>7</v>
      </c>
      <c r="C20" s="7">
        <v>0</v>
      </c>
      <c r="D20" s="8">
        <v>82820</v>
      </c>
      <c r="E20" s="7">
        <v>2.1</v>
      </c>
      <c r="F20" s="7">
        <v>771467.45553110144</v>
      </c>
      <c r="G20" s="8">
        <v>724726.45553110144</v>
      </c>
      <c r="H20" s="8">
        <v>46741</v>
      </c>
      <c r="I20" s="8">
        <v>811877.35184169328</v>
      </c>
      <c r="J20" s="8">
        <v>168990.486</v>
      </c>
      <c r="K20" s="8">
        <v>0</v>
      </c>
      <c r="L20" s="8">
        <v>30855</v>
      </c>
      <c r="M20" s="8">
        <v>18356</v>
      </c>
      <c r="N20" s="8">
        <v>0</v>
      </c>
      <c r="O20" s="8">
        <v>18000</v>
      </c>
      <c r="P20" s="8">
        <v>5000</v>
      </c>
      <c r="Q20" s="7">
        <v>33946.6</v>
      </c>
      <c r="R20" s="7">
        <v>0</v>
      </c>
      <c r="S20" s="7">
        <v>33946.6</v>
      </c>
      <c r="T20" s="7">
        <v>33946.6</v>
      </c>
    </row>
    <row r="21" spans="1:20" s="3" customFormat="1" x14ac:dyDescent="0.2">
      <c r="A21" s="5">
        <v>10</v>
      </c>
      <c r="B21" s="6" t="s">
        <v>8</v>
      </c>
      <c r="C21" s="7">
        <v>0</v>
      </c>
      <c r="D21" s="8">
        <v>51338</v>
      </c>
      <c r="E21" s="7">
        <v>1.6</v>
      </c>
      <c r="F21" s="7">
        <v>397993.87590032967</v>
      </c>
      <c r="G21" s="8">
        <v>308514.7759003297</v>
      </c>
      <c r="H21" s="8">
        <v>89479.099999999991</v>
      </c>
      <c r="I21" s="8">
        <v>492469.37016693223</v>
      </c>
      <c r="J21" s="8">
        <v>87548.225449796635</v>
      </c>
      <c r="K21" s="8">
        <v>0</v>
      </c>
      <c r="L21" s="8">
        <v>28129</v>
      </c>
      <c r="M21" s="8">
        <v>0</v>
      </c>
      <c r="N21" s="8">
        <v>0</v>
      </c>
      <c r="O21" s="8">
        <v>5703.5</v>
      </c>
      <c r="P21" s="8">
        <v>0</v>
      </c>
      <c r="Q21" s="7">
        <v>79916</v>
      </c>
      <c r="R21" s="7">
        <v>79916</v>
      </c>
      <c r="S21" s="7">
        <v>0</v>
      </c>
      <c r="T21" s="7">
        <v>0</v>
      </c>
    </row>
    <row r="22" spans="1:20" s="3" customFormat="1" x14ac:dyDescent="0.2">
      <c r="A22" s="5">
        <v>11</v>
      </c>
      <c r="B22" s="6" t="s">
        <v>10</v>
      </c>
      <c r="C22" s="7">
        <v>14309.5</v>
      </c>
      <c r="D22" s="8">
        <v>8690</v>
      </c>
      <c r="E22" s="7">
        <v>1.6</v>
      </c>
      <c r="F22" s="7">
        <v>97849.091994634276</v>
      </c>
      <c r="G22" s="8">
        <v>29167.291994634281</v>
      </c>
      <c r="H22" s="8">
        <v>68681.8</v>
      </c>
      <c r="I22" s="8">
        <v>110856.09104994935</v>
      </c>
      <c r="J22" s="8">
        <v>20880.277774631213</v>
      </c>
      <c r="K22" s="8">
        <v>4609.911825318145</v>
      </c>
      <c r="L22" s="8">
        <v>309</v>
      </c>
      <c r="M22" s="8">
        <v>961</v>
      </c>
      <c r="N22" s="8">
        <v>0</v>
      </c>
      <c r="O22" s="8">
        <v>3317.5</v>
      </c>
      <c r="P22" s="8">
        <v>0</v>
      </c>
      <c r="Q22" s="7">
        <v>12256</v>
      </c>
      <c r="R22" s="7">
        <v>8867.1</v>
      </c>
      <c r="S22" s="7">
        <v>3388.8999999999996</v>
      </c>
      <c r="T22" s="7">
        <v>17698.400000000001</v>
      </c>
    </row>
    <row r="23" spans="1:20" s="3" customFormat="1" x14ac:dyDescent="0.2">
      <c r="A23" s="5">
        <v>12</v>
      </c>
      <c r="B23" s="6" t="s">
        <v>11</v>
      </c>
      <c r="C23" s="7">
        <v>0</v>
      </c>
      <c r="D23" s="8">
        <v>19985</v>
      </c>
      <c r="E23" s="7">
        <v>2.2000000000000002</v>
      </c>
      <c r="F23" s="7">
        <v>686281.8094793515</v>
      </c>
      <c r="G23" s="8">
        <v>677281.8094793515</v>
      </c>
      <c r="H23" s="8">
        <v>9000</v>
      </c>
      <c r="I23" s="8">
        <v>442700.29551744863</v>
      </c>
      <c r="J23" s="8">
        <v>95617.578000000009</v>
      </c>
      <c r="K23" s="8">
        <v>48451.206972114443</v>
      </c>
      <c r="L23" s="8">
        <v>6660</v>
      </c>
      <c r="M23" s="8">
        <v>46907</v>
      </c>
      <c r="N23" s="8">
        <v>0</v>
      </c>
      <c r="O23" s="8">
        <v>0</v>
      </c>
      <c r="P23" s="8">
        <v>0</v>
      </c>
      <c r="Q23" s="7">
        <v>0</v>
      </c>
      <c r="R23" s="7">
        <v>0</v>
      </c>
      <c r="S23" s="7">
        <v>0</v>
      </c>
      <c r="T23" s="7">
        <v>0</v>
      </c>
    </row>
    <row r="24" spans="1:20" s="3" customFormat="1" x14ac:dyDescent="0.2">
      <c r="A24" s="5">
        <v>13</v>
      </c>
      <c r="B24" s="6" t="s">
        <v>12</v>
      </c>
      <c r="C24" s="7">
        <v>0</v>
      </c>
      <c r="D24" s="8">
        <v>53089</v>
      </c>
      <c r="E24" s="7">
        <v>1.9</v>
      </c>
      <c r="F24" s="7">
        <v>429088.25254793046</v>
      </c>
      <c r="G24" s="8">
        <v>309775.65254793048</v>
      </c>
      <c r="H24" s="8">
        <v>119312.6</v>
      </c>
      <c r="I24" s="8">
        <v>531074.33264460799</v>
      </c>
      <c r="J24" s="8">
        <v>78157.758000000002</v>
      </c>
      <c r="K24" s="8">
        <v>22616.208941094785</v>
      </c>
      <c r="L24" s="8">
        <v>6199</v>
      </c>
      <c r="M24" s="8">
        <v>679</v>
      </c>
      <c r="N24" s="8">
        <v>1500</v>
      </c>
      <c r="O24" s="8">
        <v>6664.8</v>
      </c>
      <c r="P24" s="8">
        <v>0</v>
      </c>
      <c r="Q24" s="7">
        <v>87329.3</v>
      </c>
      <c r="R24" s="7">
        <v>87329.3</v>
      </c>
      <c r="S24" s="7">
        <v>0</v>
      </c>
      <c r="T24" s="7">
        <v>0</v>
      </c>
    </row>
    <row r="25" spans="1:20" s="3" customFormat="1" x14ac:dyDescent="0.2">
      <c r="A25" s="5">
        <v>14</v>
      </c>
      <c r="B25" s="6" t="s">
        <v>13</v>
      </c>
      <c r="C25" s="7">
        <v>8176.3</v>
      </c>
      <c r="D25" s="8">
        <v>8549</v>
      </c>
      <c r="E25" s="7">
        <v>1.8</v>
      </c>
      <c r="F25" s="7">
        <v>140382.54448897275</v>
      </c>
      <c r="G25" s="8">
        <v>79365.544488972766</v>
      </c>
      <c r="H25" s="8">
        <v>61017</v>
      </c>
      <c r="I25" s="8">
        <v>163568.59743487774</v>
      </c>
      <c r="J25" s="8">
        <v>23660.398679080459</v>
      </c>
      <c r="K25" s="8">
        <v>6204.1075538820833</v>
      </c>
      <c r="L25" s="8">
        <v>6941</v>
      </c>
      <c r="M25" s="8">
        <v>786</v>
      </c>
      <c r="N25" s="8">
        <v>0</v>
      </c>
      <c r="O25" s="8">
        <v>1520.8340000000001</v>
      </c>
      <c r="P25" s="8">
        <v>0</v>
      </c>
      <c r="Q25" s="7">
        <v>19082.5</v>
      </c>
      <c r="R25" s="7">
        <v>2931.9</v>
      </c>
      <c r="S25" s="7">
        <v>16150.6</v>
      </c>
      <c r="T25" s="7">
        <v>24326.9</v>
      </c>
    </row>
    <row r="26" spans="1:20" s="3" customFormat="1" x14ac:dyDescent="0.2">
      <c r="A26" s="5">
        <v>15</v>
      </c>
      <c r="B26" s="6" t="s">
        <v>14</v>
      </c>
      <c r="C26" s="7">
        <v>12029.4</v>
      </c>
      <c r="D26" s="8">
        <v>27943</v>
      </c>
      <c r="E26" s="7">
        <v>1.6</v>
      </c>
      <c r="F26" s="7">
        <v>199537.78221529926</v>
      </c>
      <c r="G26" s="8">
        <v>100748.58221529925</v>
      </c>
      <c r="H26" s="8">
        <v>98789.2</v>
      </c>
      <c r="I26" s="8">
        <v>226049.49555861583</v>
      </c>
      <c r="J26" s="8">
        <v>41204.394</v>
      </c>
      <c r="K26" s="8">
        <v>13163.030856861456</v>
      </c>
      <c r="L26" s="8">
        <v>6898</v>
      </c>
      <c r="M26" s="8">
        <v>1795</v>
      </c>
      <c r="N26" s="8">
        <v>6564</v>
      </c>
      <c r="O26" s="8">
        <v>722</v>
      </c>
      <c r="P26" s="8">
        <v>0</v>
      </c>
      <c r="Q26" s="7">
        <v>25529.599999999999</v>
      </c>
      <c r="R26" s="7">
        <v>25529.599999999999</v>
      </c>
      <c r="S26" s="7">
        <v>0</v>
      </c>
      <c r="T26" s="7">
        <v>12029.4</v>
      </c>
    </row>
    <row r="27" spans="1:20" s="3" customFormat="1" x14ac:dyDescent="0.2">
      <c r="A27" s="5">
        <v>16</v>
      </c>
      <c r="B27" s="6" t="s">
        <v>15</v>
      </c>
      <c r="C27" s="7">
        <v>6775.8</v>
      </c>
      <c r="D27" s="8">
        <v>13481</v>
      </c>
      <c r="E27" s="7">
        <v>1.6</v>
      </c>
      <c r="F27" s="7">
        <v>117189.02746668016</v>
      </c>
      <c r="G27" s="8">
        <v>58031.327466680152</v>
      </c>
      <c r="H27" s="8">
        <v>59157.700000000004</v>
      </c>
      <c r="I27" s="8">
        <v>135476.6854964337</v>
      </c>
      <c r="J27" s="8">
        <v>5570.9945988105055</v>
      </c>
      <c r="K27" s="8">
        <v>6405.1788976232228</v>
      </c>
      <c r="L27" s="8">
        <v>808</v>
      </c>
      <c r="M27" s="8">
        <v>2172</v>
      </c>
      <c r="N27" s="8">
        <v>0</v>
      </c>
      <c r="O27" s="8">
        <v>3350</v>
      </c>
      <c r="P27" s="8">
        <v>0</v>
      </c>
      <c r="Q27" s="7">
        <v>15528.4</v>
      </c>
      <c r="R27" s="7">
        <v>28.4</v>
      </c>
      <c r="S27" s="7">
        <v>15500</v>
      </c>
      <c r="T27" s="7">
        <v>22275.8</v>
      </c>
    </row>
    <row r="28" spans="1:20" s="3" customFormat="1" x14ac:dyDescent="0.2">
      <c r="A28" s="5">
        <v>17</v>
      </c>
      <c r="B28" s="6" t="s">
        <v>16</v>
      </c>
      <c r="C28" s="7">
        <v>38731.4</v>
      </c>
      <c r="D28" s="8">
        <v>112111</v>
      </c>
      <c r="E28" s="7">
        <v>1.6</v>
      </c>
      <c r="F28" s="7">
        <v>621168.21635507909</v>
      </c>
      <c r="G28" s="8">
        <v>468198.21635507909</v>
      </c>
      <c r="H28" s="8">
        <v>152970</v>
      </c>
      <c r="I28" s="8">
        <v>736614.27385061304</v>
      </c>
      <c r="J28" s="8">
        <v>67437.897857311065</v>
      </c>
      <c r="K28" s="8">
        <v>31743.556226630932</v>
      </c>
      <c r="L28" s="8">
        <v>64393</v>
      </c>
      <c r="M28" s="8">
        <v>12132</v>
      </c>
      <c r="N28" s="8">
        <v>0</v>
      </c>
      <c r="O28" s="8">
        <v>0</v>
      </c>
      <c r="P28" s="8">
        <v>0</v>
      </c>
      <c r="Q28" s="7">
        <v>82417</v>
      </c>
      <c r="R28" s="7">
        <v>0</v>
      </c>
      <c r="S28" s="7">
        <v>82417</v>
      </c>
      <c r="T28" s="7">
        <v>121148.4</v>
      </c>
    </row>
    <row r="29" spans="1:20" s="3" customFormat="1" x14ac:dyDescent="0.2">
      <c r="A29" s="5">
        <v>18</v>
      </c>
      <c r="B29" s="6" t="s">
        <v>17</v>
      </c>
      <c r="C29" s="7">
        <v>14097.5</v>
      </c>
      <c r="D29" s="8">
        <v>17291</v>
      </c>
      <c r="E29" s="7">
        <v>2.2000000000000002</v>
      </c>
      <c r="F29" s="7">
        <v>284373.10522875818</v>
      </c>
      <c r="G29" s="8">
        <v>220091.00522875818</v>
      </c>
      <c r="H29" s="8">
        <v>64282.100000000006</v>
      </c>
      <c r="I29" s="8">
        <v>312953.88883864414</v>
      </c>
      <c r="J29" s="8">
        <v>40610.941990289146</v>
      </c>
      <c r="K29" s="8">
        <v>15979.904999999999</v>
      </c>
      <c r="L29" s="8">
        <v>1737</v>
      </c>
      <c r="M29" s="8">
        <v>6116</v>
      </c>
      <c r="N29" s="8">
        <v>2779</v>
      </c>
      <c r="O29" s="8">
        <v>18457</v>
      </c>
      <c r="P29" s="8">
        <v>0</v>
      </c>
      <c r="Q29" s="7">
        <v>34861.5</v>
      </c>
      <c r="R29" s="7">
        <v>0</v>
      </c>
      <c r="S29" s="7">
        <v>34861.5</v>
      </c>
      <c r="T29" s="7">
        <v>48959</v>
      </c>
    </row>
    <row r="30" spans="1:20" s="3" customFormat="1" x14ac:dyDescent="0.2">
      <c r="A30" s="5">
        <v>19</v>
      </c>
      <c r="B30" s="6" t="s">
        <v>18</v>
      </c>
      <c r="C30" s="7">
        <v>0</v>
      </c>
      <c r="D30" s="8">
        <v>3459</v>
      </c>
      <c r="E30" s="7">
        <v>2.5</v>
      </c>
      <c r="F30" s="7">
        <v>193637.52301997796</v>
      </c>
      <c r="G30" s="8">
        <v>189637.52301997796</v>
      </c>
      <c r="H30" s="8">
        <v>4000</v>
      </c>
      <c r="I30" s="8">
        <v>207047.14622129846</v>
      </c>
      <c r="J30" s="8">
        <v>39398.520000000004</v>
      </c>
      <c r="K30" s="8">
        <v>14082.214875120686</v>
      </c>
      <c r="L30" s="8">
        <v>0</v>
      </c>
      <c r="M30" s="8">
        <v>7345</v>
      </c>
      <c r="N30" s="8">
        <v>0</v>
      </c>
      <c r="O30" s="8">
        <v>0</v>
      </c>
      <c r="P30" s="8">
        <v>0</v>
      </c>
      <c r="Q30" s="7">
        <v>4837.8999999999996</v>
      </c>
      <c r="R30" s="7">
        <v>1340.6</v>
      </c>
      <c r="S30" s="7">
        <v>3497.2999999999997</v>
      </c>
      <c r="T30" s="7">
        <v>3497.2999999999997</v>
      </c>
    </row>
    <row r="31" spans="1:20" s="3" customFormat="1" x14ac:dyDescent="0.2">
      <c r="A31" s="5">
        <v>20</v>
      </c>
      <c r="B31" s="6" t="s">
        <v>19</v>
      </c>
      <c r="C31" s="7">
        <v>6922.9</v>
      </c>
      <c r="D31" s="8">
        <v>17124</v>
      </c>
      <c r="E31" s="7">
        <v>1.8</v>
      </c>
      <c r="F31" s="7">
        <v>152883.37903722416</v>
      </c>
      <c r="G31" s="8">
        <v>57190.579037224154</v>
      </c>
      <c r="H31" s="8">
        <v>95692.800000000003</v>
      </c>
      <c r="I31" s="8">
        <v>184354.71493180716</v>
      </c>
      <c r="J31" s="8">
        <v>29629.614000000001</v>
      </c>
      <c r="K31" s="8">
        <v>8856.8534277918116</v>
      </c>
      <c r="L31" s="8">
        <v>5512</v>
      </c>
      <c r="M31" s="8">
        <v>21168</v>
      </c>
      <c r="N31" s="8">
        <v>0</v>
      </c>
      <c r="O31" s="8">
        <v>1749</v>
      </c>
      <c r="P31" s="8">
        <v>0</v>
      </c>
      <c r="Q31" s="7">
        <v>9614.5</v>
      </c>
      <c r="R31" s="7">
        <v>0</v>
      </c>
      <c r="S31" s="7">
        <v>9614.5</v>
      </c>
      <c r="T31" s="7">
        <v>16537.400000000001</v>
      </c>
    </row>
    <row r="32" spans="1:20" s="3" customFormat="1" x14ac:dyDescent="0.2">
      <c r="A32" s="5">
        <v>21</v>
      </c>
      <c r="B32" s="6" t="s">
        <v>20</v>
      </c>
      <c r="C32" s="7">
        <v>14540.3</v>
      </c>
      <c r="D32" s="8">
        <v>18250</v>
      </c>
      <c r="E32" s="7">
        <v>2.2000000000000002</v>
      </c>
      <c r="F32" s="7">
        <v>297789.77810546791</v>
      </c>
      <c r="G32" s="8">
        <v>256393.6781054679</v>
      </c>
      <c r="H32" s="8">
        <v>41396.1</v>
      </c>
      <c r="I32" s="8">
        <v>320873.98059819912</v>
      </c>
      <c r="J32" s="8">
        <v>35757.040656815749</v>
      </c>
      <c r="K32" s="8">
        <v>16767.238366597743</v>
      </c>
      <c r="L32" s="8">
        <v>884</v>
      </c>
      <c r="M32" s="8">
        <v>0</v>
      </c>
      <c r="N32" s="8">
        <v>0</v>
      </c>
      <c r="O32" s="8">
        <v>2170</v>
      </c>
      <c r="P32" s="8">
        <v>0</v>
      </c>
      <c r="Q32" s="7">
        <v>20146.099999999999</v>
      </c>
      <c r="R32" s="7">
        <v>0</v>
      </c>
      <c r="S32" s="7">
        <v>20146.099999999999</v>
      </c>
      <c r="T32" s="7">
        <v>34686.399999999994</v>
      </c>
    </row>
    <row r="33" spans="1:20" s="3" customFormat="1" x14ac:dyDescent="0.2">
      <c r="A33" s="5">
        <v>22</v>
      </c>
      <c r="B33" s="6" t="s">
        <v>21</v>
      </c>
      <c r="C33" s="7">
        <v>13017.5</v>
      </c>
      <c r="D33" s="8">
        <v>29001</v>
      </c>
      <c r="E33" s="7">
        <v>1.6</v>
      </c>
      <c r="F33" s="7">
        <v>194534.2</v>
      </c>
      <c r="G33" s="8">
        <v>100798</v>
      </c>
      <c r="H33" s="8">
        <v>93736.2</v>
      </c>
      <c r="I33" s="8">
        <v>244981.87108702466</v>
      </c>
      <c r="J33" s="8">
        <v>33427.749421902503</v>
      </c>
      <c r="K33" s="8">
        <v>10147.9575</v>
      </c>
      <c r="L33" s="8">
        <v>1627</v>
      </c>
      <c r="M33" s="8">
        <v>3480</v>
      </c>
      <c r="N33" s="8">
        <v>2170</v>
      </c>
      <c r="O33" s="8">
        <v>13669</v>
      </c>
      <c r="P33" s="8">
        <v>0</v>
      </c>
      <c r="Q33" s="7">
        <v>50102.9</v>
      </c>
      <c r="R33" s="7">
        <v>0</v>
      </c>
      <c r="S33" s="7">
        <v>50102.9</v>
      </c>
      <c r="T33" s="7">
        <v>63120.4</v>
      </c>
    </row>
    <row r="34" spans="1:20" s="3" customFormat="1" x14ac:dyDescent="0.2">
      <c r="A34" s="5">
        <v>23</v>
      </c>
      <c r="B34" s="6" t="s">
        <v>22</v>
      </c>
      <c r="C34" s="7">
        <v>18759</v>
      </c>
      <c r="D34" s="8">
        <v>4374</v>
      </c>
      <c r="E34" s="7">
        <v>2.2000000000000002</v>
      </c>
      <c r="F34" s="7">
        <v>147271.76927219867</v>
      </c>
      <c r="G34" s="8">
        <v>43116.669272198655</v>
      </c>
      <c r="H34" s="8">
        <v>104155.1</v>
      </c>
      <c r="I34" s="8">
        <v>205274.87806970393</v>
      </c>
      <c r="J34" s="8">
        <v>35460.700874289061</v>
      </c>
      <c r="K34" s="8">
        <v>6935.7051954148992</v>
      </c>
      <c r="L34" s="8">
        <v>1328</v>
      </c>
      <c r="M34" s="8">
        <v>1759</v>
      </c>
      <c r="N34" s="8">
        <v>0</v>
      </c>
      <c r="O34" s="8">
        <v>3898</v>
      </c>
      <c r="P34" s="8">
        <v>0</v>
      </c>
      <c r="Q34" s="7">
        <v>47977.3</v>
      </c>
      <c r="R34" s="7">
        <v>0</v>
      </c>
      <c r="S34" s="7">
        <v>47977.3</v>
      </c>
      <c r="T34" s="7">
        <v>66736.3</v>
      </c>
    </row>
    <row r="35" spans="1:20" s="3" customFormat="1" x14ac:dyDescent="0.2">
      <c r="A35" s="5">
        <v>24</v>
      </c>
      <c r="B35" s="6" t="s">
        <v>23</v>
      </c>
      <c r="C35" s="7">
        <v>16731.099999999999</v>
      </c>
      <c r="D35" s="8">
        <v>49890</v>
      </c>
      <c r="E35" s="7">
        <v>2.1</v>
      </c>
      <c r="F35" s="7">
        <v>438070</v>
      </c>
      <c r="G35" s="8">
        <v>394821.4</v>
      </c>
      <c r="H35" s="8">
        <v>43248.599999999991</v>
      </c>
      <c r="I35" s="8">
        <v>484842.41314041155</v>
      </c>
      <c r="J35" s="8">
        <v>86776.255140411595</v>
      </c>
      <c r="K35" s="8">
        <v>26449.98</v>
      </c>
      <c r="L35" s="8">
        <v>0</v>
      </c>
      <c r="M35" s="8">
        <v>560</v>
      </c>
      <c r="N35" s="8">
        <v>13384</v>
      </c>
      <c r="O35" s="8">
        <v>16837.3</v>
      </c>
      <c r="P35" s="8">
        <v>0</v>
      </c>
      <c r="Q35" s="7">
        <v>60973.7</v>
      </c>
      <c r="R35" s="7">
        <v>57533.3</v>
      </c>
      <c r="S35" s="7">
        <v>3440.3999999999942</v>
      </c>
      <c r="T35" s="7">
        <v>20171.499999999993</v>
      </c>
    </row>
    <row r="36" spans="1:20" s="3" customFormat="1" x14ac:dyDescent="0.2">
      <c r="A36" s="5">
        <v>25</v>
      </c>
      <c r="B36" s="6" t="s">
        <v>24</v>
      </c>
      <c r="C36" s="7">
        <v>17719.2</v>
      </c>
      <c r="D36" s="8">
        <v>64475</v>
      </c>
      <c r="E36" s="7">
        <v>1.6</v>
      </c>
      <c r="F36" s="7">
        <v>422823.49652222783</v>
      </c>
      <c r="G36" s="8">
        <v>357460.29652222781</v>
      </c>
      <c r="H36" s="8">
        <v>65363.199999999997</v>
      </c>
      <c r="I36" s="8">
        <v>499251.74916956003</v>
      </c>
      <c r="J36" s="8">
        <v>64904.098561140461</v>
      </c>
      <c r="K36" s="8">
        <v>25533.106325699442</v>
      </c>
      <c r="L36" s="8">
        <v>7856</v>
      </c>
      <c r="M36" s="8">
        <v>1716</v>
      </c>
      <c r="N36" s="8">
        <v>15410.7</v>
      </c>
      <c r="O36" s="8">
        <v>12704.6</v>
      </c>
      <c r="P36" s="8">
        <v>0</v>
      </c>
      <c r="Q36" s="7">
        <v>82028.899999999994</v>
      </c>
      <c r="R36" s="7">
        <v>38500.400000000001</v>
      </c>
      <c r="S36" s="7">
        <v>43528.499999999993</v>
      </c>
      <c r="T36" s="7">
        <v>61247.7</v>
      </c>
    </row>
    <row r="37" spans="1:20" s="3" customFormat="1" x14ac:dyDescent="0.2">
      <c r="A37" s="5">
        <v>26</v>
      </c>
      <c r="B37" s="6" t="s">
        <v>25</v>
      </c>
      <c r="C37" s="7">
        <v>11364.8</v>
      </c>
      <c r="D37" s="8">
        <v>9589</v>
      </c>
      <c r="E37" s="7">
        <v>1.6</v>
      </c>
      <c r="F37" s="7">
        <v>110503.57894736843</v>
      </c>
      <c r="G37" s="8">
        <v>48034.378947368423</v>
      </c>
      <c r="H37" s="8">
        <v>62469.2</v>
      </c>
      <c r="I37" s="8">
        <v>156699.7851152223</v>
      </c>
      <c r="J37" s="8">
        <v>20111.994000000002</v>
      </c>
      <c r="K37" s="8">
        <v>4440.3149999999996</v>
      </c>
      <c r="L37" s="8">
        <v>4603</v>
      </c>
      <c r="M37" s="8">
        <v>5675</v>
      </c>
      <c r="N37" s="8">
        <v>0</v>
      </c>
      <c r="O37" s="8">
        <v>5390</v>
      </c>
      <c r="P37" s="8">
        <v>0</v>
      </c>
      <c r="Q37" s="7">
        <v>36624.9</v>
      </c>
      <c r="R37" s="7">
        <v>21392.5</v>
      </c>
      <c r="S37" s="7">
        <v>15232.400000000001</v>
      </c>
      <c r="T37" s="7">
        <v>26597.200000000001</v>
      </c>
    </row>
    <row r="38" spans="1:20" s="3" customFormat="1" x14ac:dyDescent="0.2">
      <c r="A38" s="5">
        <v>27</v>
      </c>
      <c r="B38" s="6" t="s">
        <v>26</v>
      </c>
      <c r="C38" s="7">
        <v>16577.900000000001</v>
      </c>
      <c r="D38" s="8">
        <v>39672</v>
      </c>
      <c r="E38" s="7">
        <v>1.6</v>
      </c>
      <c r="F38" s="7">
        <v>283123.04889039375</v>
      </c>
      <c r="G38" s="8">
        <v>209984.04889039375</v>
      </c>
      <c r="H38" s="8">
        <v>73139</v>
      </c>
      <c r="I38" s="8">
        <v>341489.78706775099</v>
      </c>
      <c r="J38" s="8">
        <v>64845.610049019604</v>
      </c>
      <c r="K38" s="8">
        <v>16830.75</v>
      </c>
      <c r="L38" s="8">
        <v>4897</v>
      </c>
      <c r="M38" s="8">
        <v>2043</v>
      </c>
      <c r="N38" s="8">
        <v>4000</v>
      </c>
      <c r="O38" s="8">
        <v>13252.7</v>
      </c>
      <c r="P38" s="8">
        <v>0</v>
      </c>
      <c r="Q38" s="7">
        <v>58694.3</v>
      </c>
      <c r="R38" s="7">
        <v>58694.3</v>
      </c>
      <c r="S38" s="7">
        <v>0</v>
      </c>
      <c r="T38" s="7">
        <v>16577.900000000001</v>
      </c>
    </row>
    <row r="39" spans="1:20" s="3" customFormat="1" x14ac:dyDescent="0.2">
      <c r="A39" s="5">
        <v>28</v>
      </c>
      <c r="B39" s="6" t="s">
        <v>27</v>
      </c>
      <c r="C39" s="7">
        <v>0</v>
      </c>
      <c r="D39" s="8">
        <v>74881</v>
      </c>
      <c r="E39" s="7">
        <v>1.6</v>
      </c>
      <c r="F39" s="7">
        <v>508890.19874735945</v>
      </c>
      <c r="G39" s="8">
        <v>429780.49874735944</v>
      </c>
      <c r="H39" s="8">
        <v>79109.7</v>
      </c>
      <c r="I39" s="8">
        <v>578453.31224815722</v>
      </c>
      <c r="J39" s="8">
        <v>91754.544000000009</v>
      </c>
      <c r="K39" s="8">
        <v>31075.714248157223</v>
      </c>
      <c r="L39" s="8">
        <v>1755</v>
      </c>
      <c r="M39" s="8">
        <v>1106</v>
      </c>
      <c r="N39" s="8">
        <v>5586.5</v>
      </c>
      <c r="O39" s="8">
        <v>14629.75</v>
      </c>
      <c r="P39" s="8">
        <v>0</v>
      </c>
      <c r="Q39" s="7">
        <v>70737.600000000006</v>
      </c>
      <c r="R39" s="7">
        <v>70737.600000000006</v>
      </c>
      <c r="S39" s="7">
        <v>0</v>
      </c>
      <c r="T39" s="7">
        <v>0</v>
      </c>
    </row>
    <row r="40" spans="1:20" s="3" customFormat="1" x14ac:dyDescent="0.2">
      <c r="A40" s="5">
        <v>29</v>
      </c>
      <c r="B40" s="6" t="s">
        <v>28</v>
      </c>
      <c r="C40" s="7">
        <v>0</v>
      </c>
      <c r="D40" s="8">
        <v>25804</v>
      </c>
      <c r="E40" s="7">
        <v>1.6</v>
      </c>
      <c r="F40" s="7">
        <v>224113.13404943346</v>
      </c>
      <c r="G40" s="8">
        <v>149745.43404943348</v>
      </c>
      <c r="H40" s="8">
        <v>74367.7</v>
      </c>
      <c r="I40" s="8">
        <v>210393.58061696714</v>
      </c>
      <c r="J40" s="8">
        <v>19900.85591689431</v>
      </c>
      <c r="K40" s="8">
        <v>11501.909999999998</v>
      </c>
      <c r="L40" s="8">
        <v>1022</v>
      </c>
      <c r="M40" s="8">
        <v>7306</v>
      </c>
      <c r="N40" s="8">
        <v>0</v>
      </c>
      <c r="O40" s="8">
        <v>0</v>
      </c>
      <c r="P40" s="8">
        <v>0</v>
      </c>
      <c r="Q40" s="7">
        <v>0</v>
      </c>
      <c r="R40" s="7">
        <v>0</v>
      </c>
      <c r="S40" s="7">
        <v>0</v>
      </c>
      <c r="T40" s="7">
        <v>0</v>
      </c>
    </row>
    <row r="41" spans="1:20" s="3" customFormat="1" x14ac:dyDescent="0.2">
      <c r="A41" s="5">
        <v>30</v>
      </c>
      <c r="B41" s="6" t="s">
        <v>29</v>
      </c>
      <c r="C41" s="7">
        <v>10787.4</v>
      </c>
      <c r="D41" s="8">
        <v>51068</v>
      </c>
      <c r="E41" s="7">
        <v>1.6</v>
      </c>
      <c r="F41" s="7">
        <v>363495.95936275524</v>
      </c>
      <c r="G41" s="8">
        <v>327330.45936275524</v>
      </c>
      <c r="H41" s="8">
        <v>36165.5</v>
      </c>
      <c r="I41" s="8">
        <v>398741.29165798315</v>
      </c>
      <c r="J41" s="8">
        <v>75404.560126206517</v>
      </c>
      <c r="K41" s="8">
        <v>23419.669531776624</v>
      </c>
      <c r="L41" s="8">
        <v>9129</v>
      </c>
      <c r="M41" s="8">
        <v>2521</v>
      </c>
      <c r="N41" s="8">
        <v>0</v>
      </c>
      <c r="O41" s="8">
        <v>5350</v>
      </c>
      <c r="P41" s="8">
        <v>0</v>
      </c>
      <c r="Q41" s="7">
        <v>30373.1</v>
      </c>
      <c r="R41" s="7">
        <v>0</v>
      </c>
      <c r="S41" s="7">
        <v>30373.1</v>
      </c>
      <c r="T41" s="7">
        <v>41160.5</v>
      </c>
    </row>
    <row r="42" spans="1:20" s="3" customFormat="1" x14ac:dyDescent="0.2">
      <c r="A42" s="5">
        <v>31</v>
      </c>
      <c r="B42" s="6" t="s">
        <v>30</v>
      </c>
      <c r="C42" s="7">
        <v>0</v>
      </c>
      <c r="D42" s="8">
        <v>15724</v>
      </c>
      <c r="E42" s="7">
        <v>2.1</v>
      </c>
      <c r="F42" s="7">
        <v>196122.45588442567</v>
      </c>
      <c r="G42" s="8">
        <v>159354.35588442566</v>
      </c>
      <c r="H42" s="8">
        <v>36768.1</v>
      </c>
      <c r="I42" s="8">
        <v>221916.21999999997</v>
      </c>
      <c r="J42" s="8">
        <v>26013.96</v>
      </c>
      <c r="K42" s="8">
        <v>11015.22</v>
      </c>
      <c r="L42" s="8">
        <v>2330</v>
      </c>
      <c r="M42" s="8">
        <v>1515</v>
      </c>
      <c r="N42" s="8">
        <v>0</v>
      </c>
      <c r="O42" s="8">
        <v>1405</v>
      </c>
      <c r="P42" s="8">
        <v>0</v>
      </c>
      <c r="Q42" s="7">
        <v>20488.8</v>
      </c>
      <c r="R42" s="7">
        <v>20488.8</v>
      </c>
      <c r="S42" s="7">
        <v>0</v>
      </c>
      <c r="T42" s="7">
        <v>0</v>
      </c>
    </row>
    <row r="43" spans="1:20" s="3" customFormat="1" x14ac:dyDescent="0.2">
      <c r="A43" s="5">
        <v>32</v>
      </c>
      <c r="B43" s="6" t="s">
        <v>31</v>
      </c>
      <c r="C43" s="7">
        <v>0</v>
      </c>
      <c r="D43" s="8">
        <v>50088</v>
      </c>
      <c r="E43" s="7">
        <v>2.2000000000000002</v>
      </c>
      <c r="F43" s="7">
        <v>753297</v>
      </c>
      <c r="G43" s="8">
        <v>742297</v>
      </c>
      <c r="H43" s="8">
        <v>11000</v>
      </c>
      <c r="I43" s="8">
        <v>617619.55178494391</v>
      </c>
      <c r="J43" s="8">
        <v>90640.032000000007</v>
      </c>
      <c r="K43" s="8">
        <v>50005.049999999996</v>
      </c>
      <c r="L43" s="8">
        <v>4313</v>
      </c>
      <c r="M43" s="8">
        <v>20239</v>
      </c>
      <c r="N43" s="8">
        <v>0</v>
      </c>
      <c r="O43" s="8">
        <v>0</v>
      </c>
      <c r="P43" s="8">
        <v>0</v>
      </c>
      <c r="Q43" s="7">
        <v>0</v>
      </c>
      <c r="R43" s="7">
        <v>0</v>
      </c>
      <c r="S43" s="7">
        <v>0</v>
      </c>
      <c r="T43" s="7">
        <v>0</v>
      </c>
    </row>
    <row r="44" spans="1:20" s="3" customFormat="1" x14ac:dyDescent="0.2">
      <c r="A44" s="5">
        <v>33</v>
      </c>
      <c r="B44" s="6" t="s">
        <v>32</v>
      </c>
      <c r="C44" s="7">
        <v>13991.9</v>
      </c>
      <c r="D44" s="8">
        <v>13647</v>
      </c>
      <c r="E44" s="7">
        <v>1.6</v>
      </c>
      <c r="F44" s="7">
        <v>122660.8</v>
      </c>
      <c r="G44" s="8">
        <v>54508</v>
      </c>
      <c r="H44" s="8">
        <v>68152.800000000003</v>
      </c>
      <c r="I44" s="8">
        <v>163178.70717453421</v>
      </c>
      <c r="J44" s="8">
        <v>22278.522000000001</v>
      </c>
      <c r="K44" s="8">
        <v>5731.8674999999994</v>
      </c>
      <c r="L44" s="8">
        <v>3176</v>
      </c>
      <c r="M44" s="8">
        <v>0</v>
      </c>
      <c r="N44" s="8">
        <v>500</v>
      </c>
      <c r="O44" s="8">
        <v>8013</v>
      </c>
      <c r="P44" s="8">
        <v>0</v>
      </c>
      <c r="Q44" s="7">
        <v>39113.5</v>
      </c>
      <c r="R44" s="7">
        <v>13565.6</v>
      </c>
      <c r="S44" s="7">
        <v>25547.9</v>
      </c>
      <c r="T44" s="7">
        <v>39539.800000000003</v>
      </c>
    </row>
    <row r="45" spans="1:20" s="3" customFormat="1" x14ac:dyDescent="0.2">
      <c r="A45" s="5">
        <v>34</v>
      </c>
      <c r="B45" s="6" t="s">
        <v>33</v>
      </c>
      <c r="C45" s="7">
        <v>17666.8</v>
      </c>
      <c r="D45" s="8">
        <v>28883</v>
      </c>
      <c r="E45" s="7">
        <v>1.6</v>
      </c>
      <c r="F45" s="7">
        <v>203849.48017848475</v>
      </c>
      <c r="G45" s="8">
        <v>100493.48017848475</v>
      </c>
      <c r="H45" s="8">
        <v>103356.00000000001</v>
      </c>
      <c r="I45" s="8">
        <v>261395.37749198556</v>
      </c>
      <c r="J45" s="8">
        <v>49863.995999999999</v>
      </c>
      <c r="K45" s="8">
        <v>9897.8938163459497</v>
      </c>
      <c r="L45" s="8">
        <v>3714</v>
      </c>
      <c r="M45" s="8">
        <v>1974</v>
      </c>
      <c r="N45" s="8">
        <v>0</v>
      </c>
      <c r="O45" s="8">
        <v>12077.8</v>
      </c>
      <c r="P45" s="8">
        <v>0</v>
      </c>
      <c r="Q45" s="7">
        <v>53966.400000000001</v>
      </c>
      <c r="R45" s="7">
        <v>32911.599999999999</v>
      </c>
      <c r="S45" s="7">
        <v>21054.800000000003</v>
      </c>
      <c r="T45" s="7">
        <v>38721.600000000006</v>
      </c>
    </row>
    <row r="46" spans="1:20" s="3" customFormat="1" x14ac:dyDescent="0.2">
      <c r="A46" s="5">
        <v>35</v>
      </c>
      <c r="B46" s="6" t="s">
        <v>34</v>
      </c>
      <c r="C46" s="7">
        <v>0</v>
      </c>
      <c r="D46" s="8">
        <v>33641</v>
      </c>
      <c r="E46" s="7">
        <v>1.6</v>
      </c>
      <c r="F46" s="7">
        <v>232477.53250642709</v>
      </c>
      <c r="G46" s="8">
        <v>160109.43250642708</v>
      </c>
      <c r="H46" s="8">
        <v>72368.100000000006</v>
      </c>
      <c r="I46" s="8">
        <v>262542.09154070349</v>
      </c>
      <c r="J46" s="8">
        <v>42434.784</v>
      </c>
      <c r="K46" s="8">
        <v>13079.091540703494</v>
      </c>
      <c r="L46" s="8">
        <v>796</v>
      </c>
      <c r="M46" s="8">
        <v>5056</v>
      </c>
      <c r="N46" s="8">
        <v>3800</v>
      </c>
      <c r="O46" s="8">
        <v>1124</v>
      </c>
      <c r="P46" s="8">
        <v>0</v>
      </c>
      <c r="Q46" s="7">
        <v>23878.2</v>
      </c>
      <c r="R46" s="7">
        <v>23878.2</v>
      </c>
      <c r="S46" s="7">
        <v>0</v>
      </c>
      <c r="T46" s="7">
        <v>0</v>
      </c>
    </row>
    <row r="47" spans="1:20" s="3" customFormat="1" x14ac:dyDescent="0.2">
      <c r="A47" s="5">
        <v>36</v>
      </c>
      <c r="B47" s="6" t="s">
        <v>35</v>
      </c>
      <c r="C47" s="7">
        <v>13059.8</v>
      </c>
      <c r="D47" s="8">
        <v>64690</v>
      </c>
      <c r="E47" s="7">
        <v>1.6</v>
      </c>
      <c r="F47" s="7">
        <v>457080.10766377242</v>
      </c>
      <c r="G47" s="8">
        <v>417809.70766377239</v>
      </c>
      <c r="H47" s="8">
        <v>39270.399999999994</v>
      </c>
      <c r="I47" s="8">
        <v>491320.63327966048</v>
      </c>
      <c r="J47" s="8">
        <v>68495.616000000009</v>
      </c>
      <c r="K47" s="8">
        <v>25841.625459660401</v>
      </c>
      <c r="L47" s="8">
        <v>4817</v>
      </c>
      <c r="M47" s="8">
        <v>3098</v>
      </c>
      <c r="N47" s="8">
        <v>0</v>
      </c>
      <c r="O47" s="8">
        <v>10948.5</v>
      </c>
      <c r="P47" s="8">
        <v>0</v>
      </c>
      <c r="Q47" s="7">
        <v>33577.4</v>
      </c>
      <c r="R47" s="7">
        <v>5152.8999999999996</v>
      </c>
      <c r="S47" s="7">
        <v>28424.5</v>
      </c>
      <c r="T47" s="7">
        <v>41484.300000000003</v>
      </c>
    </row>
    <row r="48" spans="1:20" s="3" customFormat="1" x14ac:dyDescent="0.2">
      <c r="A48" s="5">
        <v>37</v>
      </c>
      <c r="B48" s="6" t="s">
        <v>36</v>
      </c>
      <c r="C48" s="7">
        <v>0</v>
      </c>
      <c r="D48" s="8">
        <v>20679</v>
      </c>
      <c r="E48" s="7">
        <v>1.6</v>
      </c>
      <c r="F48" s="7">
        <v>155157.27562497175</v>
      </c>
      <c r="G48" s="8">
        <v>97927.875624971741</v>
      </c>
      <c r="H48" s="8">
        <v>57229.4</v>
      </c>
      <c r="I48" s="8">
        <v>184302.58666697558</v>
      </c>
      <c r="J48" s="8">
        <v>31257.114000000001</v>
      </c>
      <c r="K48" s="8">
        <v>8986.5012601081744</v>
      </c>
      <c r="L48" s="8">
        <v>2055</v>
      </c>
      <c r="M48" s="8">
        <v>0</v>
      </c>
      <c r="N48" s="8">
        <v>1000</v>
      </c>
      <c r="O48" s="8">
        <v>6278.0050000000001</v>
      </c>
      <c r="P48" s="8">
        <v>0</v>
      </c>
      <c r="Q48" s="7">
        <v>29056.1</v>
      </c>
      <c r="R48" s="7">
        <v>29056.1</v>
      </c>
      <c r="S48" s="7">
        <v>0</v>
      </c>
      <c r="T48" s="7">
        <v>0</v>
      </c>
    </row>
    <row r="49" spans="1:20" s="3" customFormat="1" x14ac:dyDescent="0.2">
      <c r="A49" s="5">
        <v>38</v>
      </c>
      <c r="B49" s="6" t="s">
        <v>37</v>
      </c>
      <c r="C49" s="7">
        <v>1423.1</v>
      </c>
      <c r="D49" s="8">
        <v>11027</v>
      </c>
      <c r="E49" s="7">
        <v>1.6</v>
      </c>
      <c r="F49" s="7">
        <v>100373.30799757014</v>
      </c>
      <c r="G49" s="8">
        <v>32177.407997570146</v>
      </c>
      <c r="H49" s="8">
        <v>68195.899999999994</v>
      </c>
      <c r="I49" s="8">
        <v>136728.44431186595</v>
      </c>
      <c r="J49" s="8">
        <v>23313.929552874401</v>
      </c>
      <c r="K49" s="8">
        <v>4308.9255088201735</v>
      </c>
      <c r="L49" s="8">
        <v>2341</v>
      </c>
      <c r="M49" s="8">
        <v>329</v>
      </c>
      <c r="N49" s="8">
        <v>0</v>
      </c>
      <c r="O49" s="8">
        <v>4951</v>
      </c>
      <c r="P49" s="8">
        <v>0</v>
      </c>
      <c r="Q49" s="7">
        <v>32688.799999999999</v>
      </c>
      <c r="R49" s="7">
        <v>32688.799999999999</v>
      </c>
      <c r="S49" s="7">
        <v>0</v>
      </c>
      <c r="T49" s="7">
        <v>1423.1</v>
      </c>
    </row>
    <row r="50" spans="1:20" s="3" customFormat="1" x14ac:dyDescent="0.2">
      <c r="A50" s="5">
        <v>39</v>
      </c>
      <c r="B50" s="6" t="s">
        <v>38</v>
      </c>
      <c r="C50" s="7">
        <v>0</v>
      </c>
      <c r="D50" s="8">
        <v>24943</v>
      </c>
      <c r="E50" s="7">
        <v>1.6</v>
      </c>
      <c r="F50" s="7">
        <v>152868.20000000001</v>
      </c>
      <c r="G50" s="8">
        <v>68876</v>
      </c>
      <c r="H50" s="8">
        <v>83992.2</v>
      </c>
      <c r="I50" s="8">
        <v>190901.89662413741</v>
      </c>
      <c r="J50" s="8">
        <v>28189.169624137397</v>
      </c>
      <c r="K50" s="8">
        <v>8459.8649999999998</v>
      </c>
      <c r="L50" s="8">
        <v>12203</v>
      </c>
      <c r="M50" s="8">
        <v>2660</v>
      </c>
      <c r="N50" s="8">
        <v>0</v>
      </c>
      <c r="O50" s="8">
        <v>7023.4</v>
      </c>
      <c r="P50" s="8">
        <v>0</v>
      </c>
      <c r="Q50" s="7">
        <v>33821.5</v>
      </c>
      <c r="R50" s="7">
        <v>33821.5</v>
      </c>
      <c r="S50" s="7">
        <v>0</v>
      </c>
      <c r="T50" s="7">
        <v>0</v>
      </c>
    </row>
    <row r="51" spans="1:20" s="3" customFormat="1" x14ac:dyDescent="0.2">
      <c r="A51" s="5">
        <v>40</v>
      </c>
      <c r="B51" s="6" t="s">
        <v>39</v>
      </c>
      <c r="C51" s="7">
        <v>4864.3</v>
      </c>
      <c r="D51" s="8">
        <v>15686</v>
      </c>
      <c r="E51" s="7">
        <v>1.6</v>
      </c>
      <c r="F51" s="7">
        <v>117688.55177179058</v>
      </c>
      <c r="G51" s="8">
        <v>55753.151771790574</v>
      </c>
      <c r="H51" s="8">
        <v>61935.400000000009</v>
      </c>
      <c r="I51" s="8">
        <v>146493.33711086342</v>
      </c>
      <c r="J51" s="8">
        <v>21576.112227979116</v>
      </c>
      <c r="K51" s="8">
        <v>6786.3788828842926</v>
      </c>
      <c r="L51" s="8">
        <v>3657</v>
      </c>
      <c r="M51" s="8">
        <v>1447</v>
      </c>
      <c r="N51" s="8">
        <v>0</v>
      </c>
      <c r="O51" s="8">
        <v>0</v>
      </c>
      <c r="P51" s="8">
        <v>0</v>
      </c>
      <c r="Q51" s="7">
        <v>21824.2</v>
      </c>
      <c r="R51" s="7">
        <v>21824.2</v>
      </c>
      <c r="S51" s="7">
        <v>0</v>
      </c>
      <c r="T51" s="7">
        <v>4864.3</v>
      </c>
    </row>
    <row r="52" spans="1:20" s="3" customFormat="1" x14ac:dyDescent="0.2">
      <c r="A52" s="5">
        <v>41</v>
      </c>
      <c r="B52" s="9" t="s">
        <v>40</v>
      </c>
      <c r="C52" s="7">
        <v>456.8</v>
      </c>
      <c r="D52" s="8">
        <v>21047</v>
      </c>
      <c r="E52" s="7">
        <v>1.6</v>
      </c>
      <c r="F52" s="7">
        <v>144080.59999999998</v>
      </c>
      <c r="G52" s="8">
        <v>58116.7</v>
      </c>
      <c r="H52" s="8">
        <v>85963.9</v>
      </c>
      <c r="I52" s="8">
        <v>191123.10586048273</v>
      </c>
      <c r="J52" s="8">
        <v>36177.459360482724</v>
      </c>
      <c r="K52" s="8">
        <v>7730.2124999999996</v>
      </c>
      <c r="L52" s="8">
        <v>5675</v>
      </c>
      <c r="M52" s="8">
        <v>1431</v>
      </c>
      <c r="N52" s="8">
        <v>1040</v>
      </c>
      <c r="O52" s="8">
        <v>3234.6</v>
      </c>
      <c r="P52" s="8">
        <v>0</v>
      </c>
      <c r="Q52" s="7">
        <v>39795.800000000003</v>
      </c>
      <c r="R52" s="7">
        <v>39795.800000000003</v>
      </c>
      <c r="S52" s="7">
        <v>0</v>
      </c>
      <c r="T52" s="7">
        <v>456.8</v>
      </c>
    </row>
    <row r="53" spans="1:20" s="3" customFormat="1" x14ac:dyDescent="0.2">
      <c r="A53" s="5">
        <v>42</v>
      </c>
      <c r="B53" s="9" t="s">
        <v>41</v>
      </c>
      <c r="C53" s="7">
        <v>14212.3</v>
      </c>
      <c r="D53" s="8">
        <v>29492</v>
      </c>
      <c r="E53" s="7">
        <v>1.6</v>
      </c>
      <c r="F53" s="7">
        <v>174174.52857142856</v>
      </c>
      <c r="G53" s="8">
        <v>104440.82857142856</v>
      </c>
      <c r="H53" s="8">
        <v>69733.7</v>
      </c>
      <c r="I53" s="8">
        <v>205767.51595160065</v>
      </c>
      <c r="J53" s="8">
        <v>32195.462210799487</v>
      </c>
      <c r="K53" s="8">
        <v>10694.58</v>
      </c>
      <c r="L53" s="8">
        <v>1493</v>
      </c>
      <c r="M53" s="8">
        <v>5830</v>
      </c>
      <c r="N53" s="8">
        <v>0</v>
      </c>
      <c r="O53" s="8">
        <v>755</v>
      </c>
      <c r="P53" s="8">
        <v>0</v>
      </c>
      <c r="Q53" s="7">
        <v>21154.3</v>
      </c>
      <c r="R53" s="7">
        <v>21154.3</v>
      </c>
      <c r="S53" s="7">
        <v>0</v>
      </c>
      <c r="T53" s="7">
        <v>14212.3</v>
      </c>
    </row>
    <row r="54" spans="1:20" s="3" customFormat="1" x14ac:dyDescent="0.2">
      <c r="A54" s="5"/>
      <c r="B54" s="9" t="s">
        <v>42</v>
      </c>
      <c r="C54" s="7">
        <f>SUM(C12:C53)</f>
        <v>339999.99999999994</v>
      </c>
      <c r="D54" s="8">
        <f>SUM(D12:D53)</f>
        <v>2412800</v>
      </c>
      <c r="E54" s="17" t="s">
        <v>44</v>
      </c>
      <c r="F54" s="8">
        <f>SUM(F12:F53)</f>
        <v>25655679.357965238</v>
      </c>
      <c r="G54" s="8">
        <f>SUM(G12:G53)</f>
        <v>23046596.157965228</v>
      </c>
      <c r="H54" s="8">
        <f>SUM(H12:H53)</f>
        <v>2609083.2000000002</v>
      </c>
      <c r="I54" s="8">
        <f t="shared" ref="I54:R54" si="0">SUM(I12:I53)</f>
        <v>26261855.696952898</v>
      </c>
      <c r="J54" s="8">
        <f t="shared" si="0"/>
        <v>3226466.5290962798</v>
      </c>
      <c r="K54" s="8">
        <f t="shared" si="0"/>
        <v>507751.732212606</v>
      </c>
      <c r="L54" s="8">
        <f t="shared" si="0"/>
        <v>1205068</v>
      </c>
      <c r="M54" s="8">
        <f t="shared" si="0"/>
        <v>895019</v>
      </c>
      <c r="N54" s="8">
        <f t="shared" si="0"/>
        <v>61734.2</v>
      </c>
      <c r="O54" s="8">
        <f t="shared" si="0"/>
        <v>276336.74899999995</v>
      </c>
      <c r="P54" s="8">
        <f t="shared" si="0"/>
        <v>200095.16700000002</v>
      </c>
      <c r="Q54" s="7">
        <f t="shared" si="0"/>
        <v>1540000.0000000002</v>
      </c>
      <c r="R54" s="7">
        <f t="shared" si="0"/>
        <v>830000.00000000012</v>
      </c>
      <c r="S54" s="7">
        <f>SUM(S13:S53)</f>
        <v>710000.00000000012</v>
      </c>
      <c r="T54" s="7">
        <f>SUM(T13:T53)</f>
        <v>1050000.0000000002</v>
      </c>
    </row>
    <row r="55" spans="1:20" s="13" customFormat="1" ht="15" x14ac:dyDescent="0.25"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</row>
    <row r="56" spans="1:20" s="15" customFormat="1" ht="15" x14ac:dyDescent="0.25"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</row>
    <row r="57" spans="1:20" s="10" customFormat="1" ht="18.75" x14ac:dyDescent="0.2">
      <c r="A57" s="10" t="s">
        <v>54</v>
      </c>
      <c r="K57" s="28" t="s">
        <v>55</v>
      </c>
      <c r="L57" s="28"/>
    </row>
    <row r="58" spans="1:20" s="11" customFormat="1" x14ac:dyDescent="0.2"/>
    <row r="59" spans="1:20" s="11" customFormat="1" x14ac:dyDescent="0.2"/>
    <row r="60" spans="1:20" s="11" customFormat="1" x14ac:dyDescent="0.2"/>
    <row r="61" spans="1:20" x14ac:dyDescent="0.2">
      <c r="A61" s="11"/>
    </row>
    <row r="62" spans="1:20" x14ac:dyDescent="0.2">
      <c r="A62" s="11" t="s">
        <v>56</v>
      </c>
    </row>
  </sheetData>
  <sheetProtection sort="0" autoFilter="0"/>
  <mergeCells count="28">
    <mergeCell ref="K57:L57"/>
    <mergeCell ref="A1:T1"/>
    <mergeCell ref="A2:T2"/>
    <mergeCell ref="S6:S10"/>
    <mergeCell ref="T6:T10"/>
    <mergeCell ref="F7:H7"/>
    <mergeCell ref="I7:L7"/>
    <mergeCell ref="F8:F10"/>
    <mergeCell ref="G8:G10"/>
    <mergeCell ref="H8:H10"/>
    <mergeCell ref="I8:I10"/>
    <mergeCell ref="J8:J10"/>
    <mergeCell ref="K8:K10"/>
    <mergeCell ref="M6:M10"/>
    <mergeCell ref="N6:N10"/>
    <mergeCell ref="O6:O10"/>
    <mergeCell ref="P6:P10"/>
    <mergeCell ref="Q6:Q10"/>
    <mergeCell ref="R6:R10"/>
    <mergeCell ref="A3:T3"/>
    <mergeCell ref="A4:T4"/>
    <mergeCell ref="A6:A10"/>
    <mergeCell ref="B6:B10"/>
    <mergeCell ref="C6:C10"/>
    <mergeCell ref="D6:D10"/>
    <mergeCell ref="E6:E10"/>
    <mergeCell ref="F6:L6"/>
    <mergeCell ref="L8:L10"/>
  </mergeCells>
  <conditionalFormatting sqref="B52 A12:A53">
    <cfRule type="cellIs" dxfId="2" priority="3" stopIfTrue="1" operator="equal">
      <formula>0</formula>
    </cfRule>
  </conditionalFormatting>
  <conditionalFormatting sqref="A54:B54 B53">
    <cfRule type="cellIs" dxfId="1" priority="1" stopIfTrue="1" operator="equal">
      <formula>0</formula>
    </cfRule>
  </conditionalFormatting>
  <conditionalFormatting sqref="A10:B11 C11:T11">
    <cfRule type="cellIs" dxfId="0" priority="2" stopIfTrue="1" operator="equal">
      <formula>"оценка МФ"</formula>
    </cfRule>
  </conditionalFormatting>
  <printOptions horizontalCentered="1"/>
  <pageMargins left="0.27559055118110237" right="0.27559055118110237" top="0.27559055118110237" bottom="0.27559055118110237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РАСЧЕТ</vt:lpstr>
      <vt:lpstr>РАСЧЕТ!Область_печати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Елизарова М.В.</dc:creator>
  <cp:lastModifiedBy>k224_5</cp:lastModifiedBy>
  <cp:lastPrinted>2017-05-25T09:59:40Z</cp:lastPrinted>
  <dcterms:created xsi:type="dcterms:W3CDTF">2016-11-04T04:35:20Z</dcterms:created>
  <dcterms:modified xsi:type="dcterms:W3CDTF">2017-06-08T04:55:17Z</dcterms:modified>
</cp:coreProperties>
</file>