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8\1. Бюджет 2018\1Формирование\1 Материалы\"/>
    </mc:Choice>
  </mc:AlternateContent>
  <bookViews>
    <workbookView xWindow="0" yWindow="0" windowWidth="28800" windowHeight="12045"/>
  </bookViews>
  <sheets>
    <sheet name="2018-2020" sheetId="3" r:id="rId1"/>
  </sheets>
  <definedNames>
    <definedName name="_xlnm.Print_Area" localSheetId="0">'2018-2020'!$A$1:$M$59</definedName>
  </definedNames>
  <calcPr calcId="162913" concurrentCalc="0"/>
</workbook>
</file>

<file path=xl/calcChain.xml><?xml version="1.0" encoding="utf-8"?>
<calcChain xmlns="http://schemas.openxmlformats.org/spreadsheetml/2006/main">
  <c r="A14" i="3" l="1"/>
  <c r="A8" i="3"/>
</calcChain>
</file>

<file path=xl/sharedStrings.xml><?xml version="1.0" encoding="utf-8"?>
<sst xmlns="http://schemas.openxmlformats.org/spreadsheetml/2006/main" count="64" uniqueCount="64">
  <si>
    <t>Итого</t>
  </si>
  <si>
    <t>Городские округа:</t>
  </si>
  <si>
    <t>МО города Братска</t>
  </si>
  <si>
    <t>Зиминское городское МО</t>
  </si>
  <si>
    <t>МО "город Свирск"</t>
  </si>
  <si>
    <t>МО "город Тулун"</t>
  </si>
  <si>
    <t>МО город Усть-Илимск</t>
  </si>
  <si>
    <t>МО "город Черемхово"</t>
  </si>
  <si>
    <t>Муниципальные районы:</t>
  </si>
  <si>
    <t>МО "Аларский район"</t>
  </si>
  <si>
    <t>МО Балаганский район</t>
  </si>
  <si>
    <t>МО "Баяндаевский район"</t>
  </si>
  <si>
    <t>МО города Бодайбо и района</t>
  </si>
  <si>
    <t>МО "Боханский район"</t>
  </si>
  <si>
    <t>МО "Братский район"</t>
  </si>
  <si>
    <t>МО "Жигаловский район"</t>
  </si>
  <si>
    <t>МО "Заларинский район"</t>
  </si>
  <si>
    <t>Зиминское районное МО</t>
  </si>
  <si>
    <t>Иркутское районное МО</t>
  </si>
  <si>
    <t>МО "Катангский район"</t>
  </si>
  <si>
    <t>МО "Качугский район"</t>
  </si>
  <si>
    <t>МО Киренский район</t>
  </si>
  <si>
    <t>МО Куйтунский район</t>
  </si>
  <si>
    <t>МО Мамско-Чуйского района</t>
  </si>
  <si>
    <t>МО "Нижнеилимский район"</t>
  </si>
  <si>
    <t>МО "Нижнеудинский район"</t>
  </si>
  <si>
    <t>МО "Нукутский район"</t>
  </si>
  <si>
    <t>Ольхонское районное МО</t>
  </si>
  <si>
    <t>МО "Осинский район"</t>
  </si>
  <si>
    <t>МО Слюдянский район</t>
  </si>
  <si>
    <t>МО "Тайшетский район"</t>
  </si>
  <si>
    <t>МО "Тулунский район"</t>
  </si>
  <si>
    <t>Усольское районное МО</t>
  </si>
  <si>
    <t>МО "Усть-Илимский район"</t>
  </si>
  <si>
    <t>Усть-Кутское МО</t>
  </si>
  <si>
    <t>Черемховское районное МО</t>
  </si>
  <si>
    <t>Чунское районное МО</t>
  </si>
  <si>
    <t>Шелеховский район</t>
  </si>
  <si>
    <t>МО "Эхирит-Булагатский район"</t>
  </si>
  <si>
    <t>РАСЧЕТ РАСПРЕДЕЛЕНИЯ</t>
  </si>
  <si>
    <t>субвенций на осуществление областных государственных полномочий по предоставлению
гражданам субсидий на оплату жилых помещений и коммунальных услуг на 2018 год и на плановый период 2019 и 2020 годов</t>
  </si>
  <si>
    <t>№</t>
  </si>
  <si>
    <t>Наименование МО</t>
  </si>
  <si>
    <t>Нормативная численность муниципальных служащих, исполняющих гос.полномочия,Nq  чел.</t>
  </si>
  <si>
    <t>Районный коэфф-т + процентная надбавка за непрерывный стаж работы в районах Кр.Севера</t>
  </si>
  <si>
    <t>Годовой фонд оплаты труда муниципальных служащих 
(3 571  * 74,5  * гр.3* гр.4), тыс.руб.</t>
  </si>
  <si>
    <t>Начисления на оплату труда 
(гр. 5 * 30,2%), тыс. руб.</t>
  </si>
  <si>
    <t>Итого годовой фонд оплаты труда муниципальных служащих с начислениями на оплату труда (гр.5 + гр. 6), тыс.руб.</t>
  </si>
  <si>
    <t>Материальные затраты 
(гр.7 * 5%), тыс.руб.</t>
  </si>
  <si>
    <t>Итого субвенции на осуществление областных государственных полномочий по предоставлению гражданам субсидий на оплату жилых помещений и коммунальных услуг на 2018 год
(гр.9+гр.10), тыс. руб.</t>
  </si>
  <si>
    <t xml:space="preserve"> Ангарское городское МО</t>
  </si>
  <si>
    <t>город Иркутск</t>
  </si>
  <si>
    <t>МО " город Саянск"</t>
  </si>
  <si>
    <t>МО города Усолье-Сибирское</t>
  </si>
  <si>
    <t>МО Ирк.обл «Казачинско-Ленский»</t>
  </si>
  <si>
    <t>Районное МО "Усть-Удинский р-н"</t>
  </si>
  <si>
    <t>Министр социального развития,</t>
  </si>
  <si>
    <t>В.А. Родионов</t>
  </si>
  <si>
    <t>опеки и попечительства Иркутской области</t>
  </si>
  <si>
    <t>Ю.В. Толстикова, 253344</t>
  </si>
  <si>
    <t>субвенции на предоставление гражданам субсидий на оплату жилых помещений и коммунальных услуг, тыс.руб.</t>
  </si>
  <si>
    <t>субвенции на содержание и обеспечение деятельности муниципальных служащих, осуществляющих областные государственные полномочия по предоставлению гражданам субсидий на оплату жилых помещений и коммунальных услуг (гр.7+гр.8), тыс. руб.</t>
  </si>
  <si>
    <t>Итого субвенции на осуществление областных государственных полномочий по предоставлению гражданам субсидий на оплату жилых помещений и коммунальных услуг на 2019 год
(гр.9+гр.10), тыс. руб.</t>
  </si>
  <si>
    <t>Итого субвенции на осуществление областных государственных полномочий по предоставлению гражданам субсидий на оплату жилых помещений и коммунальных услуг на 2020 год
(гр.9+гр.10),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</si>
</sst>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0000000000"/>
    <numFmt numFmtId="166" formatCode="#,##0.00000000000000"/>
  </numFmts>
  <fonts count="35" x14ac:knownFonts="1">
    <font>
      <sz val="10"/>
      <name val="Arial Cyr"/>
      <charset val="204"/>
    </font>
    <font>
      <sz val="11"/>
      <color theme="1"/>
      <name val="Times New Roman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1"/>
      <color rgb="FF006100"/>
      <name val="Times New Roman"/>
      <family val="2"/>
      <charset val="204"/>
    </font>
    <font>
      <sz val="11"/>
      <color rgb="FF9C0006"/>
      <name val="Times New Roman"/>
      <family val="2"/>
      <charset val="204"/>
    </font>
    <font>
      <sz val="11"/>
      <color rgb="FF9C6500"/>
      <name val="Times New Roman"/>
      <family val="2"/>
      <charset val="204"/>
    </font>
    <font>
      <sz val="11"/>
      <color rgb="FF3F3F76"/>
      <name val="Times New Roman"/>
      <family val="2"/>
      <charset val="204"/>
    </font>
    <font>
      <b/>
      <sz val="11"/>
      <color rgb="FF3F3F3F"/>
      <name val="Times New Roman"/>
      <family val="2"/>
      <charset val="204"/>
    </font>
    <font>
      <b/>
      <sz val="11"/>
      <color rgb="FFFA7D00"/>
      <name val="Times New Roman"/>
      <family val="2"/>
      <charset val="204"/>
    </font>
    <font>
      <sz val="11"/>
      <color rgb="FFFA7D00"/>
      <name val="Times New Roman"/>
      <family val="2"/>
      <charset val="204"/>
    </font>
    <font>
      <b/>
      <sz val="11"/>
      <color theme="0"/>
      <name val="Times New Roman"/>
      <family val="2"/>
      <charset val="204"/>
    </font>
    <font>
      <sz val="11"/>
      <color rgb="FFFF0000"/>
      <name val="Times New Roman"/>
      <family val="2"/>
      <charset val="204"/>
    </font>
    <font>
      <i/>
      <sz val="11"/>
      <color rgb="FF7F7F7F"/>
      <name val="Times New Roman"/>
      <family val="2"/>
      <charset val="204"/>
    </font>
    <font>
      <b/>
      <sz val="11"/>
      <color theme="1"/>
      <name val="Times New Roman"/>
      <family val="2"/>
      <charset val="204"/>
    </font>
    <font>
      <sz val="11"/>
      <color theme="0"/>
      <name val="Times New Roman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</cellStyleXfs>
  <cellXfs count="72">
    <xf numFmtId="0" fontId="0" fillId="0" borderId="0" xfId="0"/>
    <xf numFmtId="0" fontId="19" fillId="0" borderId="0" xfId="43" applyNumberFormat="1" applyFont="1" applyFill="1" applyBorder="1" applyAlignment="1" applyProtection="1"/>
    <xf numFmtId="0" fontId="22" fillId="0" borderId="0" xfId="42" applyFont="1" applyFill="1" applyBorder="1" applyAlignment="1">
      <alignment horizontal="center" vertical="center" wrapText="1"/>
    </xf>
    <xf numFmtId="0" fontId="23" fillId="0" borderId="12" xfId="42" applyFont="1" applyFill="1" applyBorder="1" applyAlignment="1">
      <alignment horizontal="center" vertical="center"/>
    </xf>
    <xf numFmtId="0" fontId="24" fillId="0" borderId="13" xfId="42" applyFont="1" applyFill="1" applyBorder="1" applyAlignment="1">
      <alignment horizontal="center" vertical="center" wrapText="1"/>
    </xf>
    <xf numFmtId="0" fontId="25" fillId="0" borderId="14" xfId="42" applyFont="1" applyFill="1" applyBorder="1" applyAlignment="1">
      <alignment horizontal="center" vertical="center" wrapText="1"/>
    </xf>
    <xf numFmtId="0" fontId="25" fillId="0" borderId="15" xfId="42" applyFont="1" applyFill="1" applyBorder="1" applyAlignment="1">
      <alignment horizontal="center" vertical="center" wrapText="1"/>
    </xf>
    <xf numFmtId="0" fontId="25" fillId="0" borderId="16" xfId="42" applyFont="1" applyFill="1" applyBorder="1" applyAlignment="1">
      <alignment horizontal="center" vertical="center" wrapText="1"/>
    </xf>
    <xf numFmtId="0" fontId="26" fillId="0" borderId="17" xfId="42" applyFont="1" applyFill="1" applyBorder="1" applyAlignment="1">
      <alignment horizontal="center" vertical="center" wrapText="1"/>
    </xf>
    <xf numFmtId="0" fontId="26" fillId="0" borderId="18" xfId="42" applyFont="1" applyFill="1" applyBorder="1" applyAlignment="1">
      <alignment horizontal="center" vertical="center" wrapText="1"/>
    </xf>
    <xf numFmtId="0" fontId="25" fillId="0" borderId="19" xfId="42" applyFont="1" applyFill="1" applyBorder="1" applyAlignment="1">
      <alignment horizontal="center" vertical="center" wrapText="1"/>
    </xf>
    <xf numFmtId="0" fontId="25" fillId="0" borderId="20" xfId="42" applyFont="1" applyFill="1" applyBorder="1" applyAlignment="1">
      <alignment horizontal="center" vertical="center" wrapText="1"/>
    </xf>
    <xf numFmtId="0" fontId="25" fillId="0" borderId="21" xfId="42" applyFont="1" applyFill="1" applyBorder="1" applyAlignment="1">
      <alignment horizontal="center" vertical="center" wrapText="1"/>
    </xf>
    <xf numFmtId="0" fontId="25" fillId="0" borderId="22" xfId="42" applyFont="1" applyFill="1" applyBorder="1" applyAlignment="1">
      <alignment horizontal="center" vertical="center" wrapText="1"/>
    </xf>
    <xf numFmtId="0" fontId="25" fillId="0" borderId="23" xfId="42" applyFont="1" applyFill="1" applyBorder="1" applyAlignment="1">
      <alignment horizontal="center" vertical="center" wrapText="1"/>
    </xf>
    <xf numFmtId="0" fontId="26" fillId="0" borderId="19" xfId="42" applyFont="1" applyFill="1" applyBorder="1" applyAlignment="1">
      <alignment horizontal="center" vertical="center" wrapText="1"/>
    </xf>
    <xf numFmtId="0" fontId="27" fillId="0" borderId="23" xfId="43" applyFont="1" applyFill="1" applyBorder="1" applyAlignment="1">
      <alignment horizontal="center"/>
    </xf>
    <xf numFmtId="0" fontId="28" fillId="0" borderId="26" xfId="42" applyFont="1" applyFill="1" applyBorder="1" applyAlignment="1">
      <alignment horizontal="center" vertical="center" wrapText="1"/>
    </xf>
    <xf numFmtId="0" fontId="28" fillId="0" borderId="27" xfId="42" applyFont="1" applyFill="1" applyBorder="1" applyAlignment="1">
      <alignment horizontal="center" vertical="center" wrapText="1"/>
    </xf>
    <xf numFmtId="0" fontId="28" fillId="0" borderId="28" xfId="42" applyFont="1" applyFill="1" applyBorder="1" applyAlignment="1">
      <alignment horizontal="center" vertical="center" wrapText="1"/>
    </xf>
    <xf numFmtId="0" fontId="29" fillId="0" borderId="29" xfId="42" applyFont="1" applyFill="1" applyBorder="1" applyAlignment="1">
      <alignment horizontal="center" vertical="center" wrapText="1"/>
    </xf>
    <xf numFmtId="0" fontId="30" fillId="0" borderId="29" xfId="43" applyFont="1" applyFill="1" applyBorder="1"/>
    <xf numFmtId="0" fontId="29" fillId="0" borderId="25" xfId="42" applyFont="1" applyFill="1" applyBorder="1" applyAlignment="1">
      <alignment horizontal="center" vertical="center" wrapText="1"/>
    </xf>
    <xf numFmtId="0" fontId="19" fillId="0" borderId="17" xfId="43" applyFill="1" applyBorder="1"/>
    <xf numFmtId="0" fontId="23" fillId="0" borderId="30" xfId="42" applyFont="1" applyFill="1" applyBorder="1"/>
    <xf numFmtId="0" fontId="28" fillId="0" borderId="31" xfId="42" applyFont="1" applyFill="1" applyBorder="1" applyAlignment="1">
      <alignment horizontal="left" vertical="center" wrapText="1"/>
    </xf>
    <xf numFmtId="0" fontId="21" fillId="0" borderId="30" xfId="42" applyFont="1" applyFill="1" applyBorder="1"/>
    <xf numFmtId="0" fontId="21" fillId="0" borderId="10" xfId="42" applyFont="1" applyFill="1" applyBorder="1"/>
    <xf numFmtId="164" fontId="21" fillId="0" borderId="10" xfId="42" applyNumberFormat="1" applyFont="1" applyFill="1" applyBorder="1"/>
    <xf numFmtId="164" fontId="21" fillId="0" borderId="11" xfId="42" applyNumberFormat="1" applyFont="1" applyFill="1" applyBorder="1"/>
    <xf numFmtId="164" fontId="31" fillId="0" borderId="32" xfId="42" applyNumberFormat="1" applyFont="1" applyFill="1" applyBorder="1"/>
    <xf numFmtId="164" fontId="31" fillId="0" borderId="32" xfId="43" applyNumberFormat="1" applyFont="1" applyFill="1" applyBorder="1" applyAlignment="1">
      <alignment horizontal="right"/>
    </xf>
    <xf numFmtId="164" fontId="31" fillId="0" borderId="33" xfId="42" applyNumberFormat="1" applyFont="1" applyFill="1" applyBorder="1"/>
    <xf numFmtId="164" fontId="20" fillId="0" borderId="32" xfId="43" applyNumberFormat="1" applyFont="1" applyFill="1" applyBorder="1"/>
    <xf numFmtId="164" fontId="19" fillId="0" borderId="0" xfId="43" applyNumberFormat="1" applyFill="1"/>
    <xf numFmtId="0" fontId="32" fillId="0" borderId="11" xfId="42" applyFont="1" applyFill="1" applyBorder="1"/>
    <xf numFmtId="0" fontId="20" fillId="0" borderId="30" xfId="43" applyFont="1" applyFill="1" applyBorder="1"/>
    <xf numFmtId="0" fontId="20" fillId="0" borderId="10" xfId="43" applyFont="1" applyFill="1" applyBorder="1"/>
    <xf numFmtId="164" fontId="33" fillId="0" borderId="32" xfId="43" applyNumberFormat="1" applyFont="1" applyFill="1" applyBorder="1"/>
    <xf numFmtId="164" fontId="31" fillId="33" borderId="32" xfId="43" applyNumberFormat="1" applyFont="1" applyFill="1" applyBorder="1" applyAlignment="1">
      <alignment horizontal="right"/>
    </xf>
    <xf numFmtId="0" fontId="32" fillId="0" borderId="11" xfId="42" applyFont="1" applyFill="1" applyBorder="1" applyAlignment="1">
      <alignment wrapText="1"/>
    </xf>
    <xf numFmtId="0" fontId="21" fillId="0" borderId="30" xfId="42" applyFont="1" applyFill="1" applyBorder="1" applyAlignment="1">
      <alignment wrapText="1"/>
    </xf>
    <xf numFmtId="0" fontId="21" fillId="0" borderId="10" xfId="42" applyFont="1" applyFill="1" applyBorder="1" applyAlignment="1">
      <alignment wrapText="1"/>
    </xf>
    <xf numFmtId="0" fontId="32" fillId="0" borderId="35" xfId="42" applyFont="1" applyFill="1" applyBorder="1"/>
    <xf numFmtId="0" fontId="21" fillId="0" borderId="36" xfId="42" applyFont="1" applyFill="1" applyBorder="1"/>
    <xf numFmtId="0" fontId="21" fillId="0" borderId="37" xfId="42" applyFont="1" applyFill="1" applyBorder="1"/>
    <xf numFmtId="164" fontId="31" fillId="0" borderId="38" xfId="43" applyNumberFormat="1" applyFont="1" applyFill="1" applyBorder="1" applyAlignment="1">
      <alignment horizontal="right"/>
    </xf>
    <xf numFmtId="164" fontId="31" fillId="0" borderId="39" xfId="42" applyNumberFormat="1" applyFont="1" applyFill="1" applyBorder="1"/>
    <xf numFmtId="164" fontId="20" fillId="0" borderId="40" xfId="43" applyNumberFormat="1" applyFont="1" applyFill="1" applyBorder="1"/>
    <xf numFmtId="164" fontId="20" fillId="0" borderId="38" xfId="43" applyNumberFormat="1" applyFont="1" applyFill="1" applyBorder="1"/>
    <xf numFmtId="0" fontId="31" fillId="0" borderId="20" xfId="42" applyFont="1" applyFill="1" applyBorder="1"/>
    <xf numFmtId="164" fontId="31" fillId="0" borderId="20" xfId="42" applyNumberFormat="1" applyFont="1" applyFill="1" applyBorder="1"/>
    <xf numFmtId="164" fontId="20" fillId="0" borderId="23" xfId="43" applyNumberFormat="1" applyFont="1" applyFill="1" applyBorder="1"/>
    <xf numFmtId="0" fontId="34" fillId="0" borderId="0" xfId="42" applyFont="1" applyFill="1" applyBorder="1" applyAlignment="1">
      <alignment horizontal="left"/>
    </xf>
    <xf numFmtId="0" fontId="34" fillId="0" borderId="0" xfId="42" applyFont="1" applyFill="1" applyBorder="1"/>
    <xf numFmtId="164" fontId="34" fillId="0" borderId="0" xfId="42" applyNumberFormat="1" applyFont="1" applyFill="1" applyBorder="1"/>
    <xf numFmtId="0" fontId="20" fillId="0" borderId="0" xfId="43" applyFont="1" applyFill="1"/>
    <xf numFmtId="0" fontId="30" fillId="0" borderId="0" xfId="43" applyFont="1" applyFill="1"/>
    <xf numFmtId="164" fontId="19" fillId="0" borderId="0" xfId="43" applyNumberFormat="1" applyFont="1" applyFill="1" applyBorder="1" applyAlignment="1" applyProtection="1"/>
    <xf numFmtId="165" fontId="19" fillId="0" borderId="0" xfId="43" applyNumberFormat="1" applyFont="1" applyFill="1" applyBorder="1" applyAlignment="1" applyProtection="1"/>
    <xf numFmtId="166" fontId="19" fillId="0" borderId="0" xfId="43" applyNumberFormat="1" applyFont="1" applyFill="1" applyBorder="1" applyAlignment="1" applyProtection="1"/>
    <xf numFmtId="0" fontId="20" fillId="0" borderId="11" xfId="43" applyFont="1" applyFill="1" applyBorder="1"/>
    <xf numFmtId="164" fontId="31" fillId="0" borderId="42" xfId="42" applyNumberFormat="1" applyFont="1" applyFill="1" applyBorder="1"/>
    <xf numFmtId="164" fontId="31" fillId="0" borderId="43" xfId="42" applyNumberFormat="1" applyFont="1" applyFill="1" applyBorder="1"/>
    <xf numFmtId="0" fontId="20" fillId="0" borderId="0" xfId="43" applyFont="1" applyFill="1" applyAlignment="1">
      <alignment horizontal="center"/>
    </xf>
    <xf numFmtId="0" fontId="21" fillId="0" borderId="0" xfId="42" applyFont="1" applyFill="1" applyBorder="1" applyAlignment="1">
      <alignment horizontal="center" vertical="center" wrapText="1"/>
    </xf>
    <xf numFmtId="0" fontId="28" fillId="0" borderId="24" xfId="42" applyFont="1" applyFill="1" applyBorder="1" applyAlignment="1">
      <alignment horizontal="left" vertical="center" wrapText="1"/>
    </xf>
    <xf numFmtId="0" fontId="28" fillId="0" borderId="25" xfId="42" applyFont="1" applyFill="1" applyBorder="1" applyAlignment="1">
      <alignment horizontal="left" vertical="center" wrapText="1"/>
    </xf>
    <xf numFmtId="0" fontId="32" fillId="0" borderId="34" xfId="42" applyFont="1" applyFill="1" applyBorder="1" applyAlignment="1">
      <alignment horizontal="left"/>
    </xf>
    <xf numFmtId="0" fontId="32" fillId="0" borderId="33" xfId="42" applyFont="1" applyFill="1" applyBorder="1" applyAlignment="1">
      <alignment horizontal="left"/>
    </xf>
    <xf numFmtId="0" fontId="34" fillId="0" borderId="19" xfId="42" applyFont="1" applyFill="1" applyBorder="1" applyAlignment="1">
      <alignment horizontal="left"/>
    </xf>
    <xf numFmtId="0" fontId="34" fillId="0" borderId="41" xfId="42" applyFont="1" applyFill="1" applyBorder="1" applyAlignment="1">
      <alignment horizontal="left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_7EA5ED16_Распределение субвенций на 2017 год" xfId="42"/>
    <cellStyle name="Обычный_Распределение субвенций на 2017 год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view="pageBreakPreview" zoomScale="90" zoomScaleNormal="90" zoomScaleSheetLayoutView="90" workbookViewId="0">
      <pane xSplit="2" ySplit="7" topLeftCell="C36" activePane="bottomRight" state="frozen"/>
      <selection pane="topRight" activeCell="C1" sqref="C1"/>
      <selection pane="bottomLeft" activeCell="A8" sqref="A8"/>
      <selection pane="bottomRight" activeCell="M50" sqref="M50"/>
    </sheetView>
  </sheetViews>
  <sheetFormatPr defaultRowHeight="15" customHeight="1" x14ac:dyDescent="0.25"/>
  <cols>
    <col min="1" max="1" width="3.140625" style="1" customWidth="1"/>
    <col min="2" max="2" width="32.140625" style="1" customWidth="1"/>
    <col min="3" max="3" width="11.7109375" style="1" customWidth="1"/>
    <col min="4" max="4" width="10" style="1" customWidth="1"/>
    <col min="5" max="5" width="12" style="1" customWidth="1"/>
    <col min="6" max="6" width="11.85546875" style="1" customWidth="1"/>
    <col min="7" max="7" width="11.7109375" style="1" customWidth="1"/>
    <col min="8" max="8" width="11.85546875" style="1" customWidth="1"/>
    <col min="9" max="9" width="15.5703125" style="1" customWidth="1"/>
    <col min="10" max="10" width="14.85546875" style="1" customWidth="1"/>
    <col min="11" max="11" width="17.28515625" style="1" customWidth="1"/>
    <col min="12" max="12" width="14.42578125" style="1" customWidth="1"/>
    <col min="13" max="13" width="15.5703125" style="1" customWidth="1"/>
    <col min="14" max="14" width="10.85546875" style="1" bestFit="1" customWidth="1"/>
    <col min="15" max="18" width="9.140625" style="1"/>
    <col min="19" max="19" width="16" style="1" customWidth="1"/>
    <col min="20" max="20" width="20.140625" style="1" customWidth="1"/>
    <col min="21" max="16384" width="9.140625" style="1"/>
  </cols>
  <sheetData>
    <row r="1" spans="1:20" ht="18.75" customHeight="1" x14ac:dyDescent="0.3">
      <c r="A1" s="64" t="s">
        <v>39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20" ht="45" customHeight="1" x14ac:dyDescent="0.25">
      <c r="A2" s="65" t="s">
        <v>40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20" ht="10.5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20" ht="192" customHeight="1" thickBot="1" x14ac:dyDescent="0.3">
      <c r="A4" s="3" t="s">
        <v>41</v>
      </c>
      <c r="B4" s="4" t="s">
        <v>42</v>
      </c>
      <c r="C4" s="5" t="s">
        <v>43</v>
      </c>
      <c r="D4" s="6" t="s">
        <v>44</v>
      </c>
      <c r="E4" s="6" t="s">
        <v>45</v>
      </c>
      <c r="F4" s="6" t="s">
        <v>46</v>
      </c>
      <c r="G4" s="6" t="s">
        <v>47</v>
      </c>
      <c r="H4" s="7" t="s">
        <v>48</v>
      </c>
      <c r="I4" s="8" t="s">
        <v>61</v>
      </c>
      <c r="J4" s="8" t="s">
        <v>60</v>
      </c>
      <c r="K4" s="9" t="s">
        <v>49</v>
      </c>
      <c r="L4" s="9" t="s">
        <v>62</v>
      </c>
      <c r="M4" s="9" t="s">
        <v>63</v>
      </c>
    </row>
    <row r="5" spans="1:20" ht="15.75" customHeight="1" thickBot="1" x14ac:dyDescent="0.3">
      <c r="A5" s="10">
        <v>1</v>
      </c>
      <c r="B5" s="10">
        <v>2</v>
      </c>
      <c r="C5" s="11">
        <v>3</v>
      </c>
      <c r="D5" s="12">
        <v>4</v>
      </c>
      <c r="E5" s="12">
        <v>5</v>
      </c>
      <c r="F5" s="12">
        <v>6</v>
      </c>
      <c r="G5" s="12">
        <v>7</v>
      </c>
      <c r="H5" s="13">
        <v>8</v>
      </c>
      <c r="I5" s="14">
        <v>9</v>
      </c>
      <c r="J5" s="14">
        <v>10</v>
      </c>
      <c r="K5" s="15">
        <v>11</v>
      </c>
      <c r="L5" s="16">
        <v>12</v>
      </c>
      <c r="M5" s="16">
        <v>13</v>
      </c>
    </row>
    <row r="6" spans="1:20" ht="21" customHeight="1" x14ac:dyDescent="0.25">
      <c r="A6" s="66" t="s">
        <v>1</v>
      </c>
      <c r="B6" s="67"/>
      <c r="C6" s="17"/>
      <c r="D6" s="18"/>
      <c r="E6" s="18"/>
      <c r="F6" s="18"/>
      <c r="G6" s="18"/>
      <c r="H6" s="19"/>
      <c r="I6" s="20"/>
      <c r="J6" s="21"/>
      <c r="K6" s="22"/>
      <c r="L6" s="23"/>
      <c r="M6" s="23"/>
    </row>
    <row r="7" spans="1:20" ht="18" customHeight="1" x14ac:dyDescent="0.3">
      <c r="A7" s="24">
        <v>1</v>
      </c>
      <c r="B7" s="25" t="s">
        <v>50</v>
      </c>
      <c r="C7" s="26">
        <v>18</v>
      </c>
      <c r="D7" s="27">
        <v>1.6</v>
      </c>
      <c r="E7" s="28">
        <v>7661.9376000000011</v>
      </c>
      <c r="F7" s="28">
        <v>2313.9051552000001</v>
      </c>
      <c r="G7" s="28">
        <v>9975.8427552000012</v>
      </c>
      <c r="H7" s="29">
        <v>498.79213776000006</v>
      </c>
      <c r="I7" s="30">
        <v>10474.6</v>
      </c>
      <c r="J7" s="31">
        <v>60268.7</v>
      </c>
      <c r="K7" s="32">
        <v>70743.3</v>
      </c>
      <c r="L7" s="33">
        <v>70743.3</v>
      </c>
      <c r="M7" s="33">
        <v>70743.3</v>
      </c>
      <c r="N7" s="34"/>
      <c r="O7" s="34"/>
      <c r="P7" s="34"/>
      <c r="Q7" s="34"/>
      <c r="R7" s="58"/>
      <c r="S7" s="59"/>
      <c r="T7" s="60"/>
    </row>
    <row r="8" spans="1:20" ht="18" customHeight="1" x14ac:dyDescent="0.3">
      <c r="A8" s="24">
        <f>A7+1</f>
        <v>2</v>
      </c>
      <c r="B8" s="35" t="s">
        <v>2</v>
      </c>
      <c r="C8" s="26">
        <v>15</v>
      </c>
      <c r="D8" s="27">
        <v>1.9</v>
      </c>
      <c r="E8" s="28">
        <v>7582.1257500000011</v>
      </c>
      <c r="F8" s="28">
        <v>2289.8019765000004</v>
      </c>
      <c r="G8" s="28">
        <v>9871.9277265000019</v>
      </c>
      <c r="H8" s="29">
        <v>493.59638632500014</v>
      </c>
      <c r="I8" s="30">
        <v>10365.5</v>
      </c>
      <c r="J8" s="31">
        <v>98655.3</v>
      </c>
      <c r="K8" s="32">
        <v>109020.8</v>
      </c>
      <c r="L8" s="33">
        <v>109020.8</v>
      </c>
      <c r="M8" s="33">
        <v>109020.8</v>
      </c>
      <c r="N8" s="34"/>
      <c r="O8" s="34"/>
      <c r="P8" s="34"/>
      <c r="Q8" s="34"/>
      <c r="R8" s="58"/>
      <c r="S8" s="59"/>
      <c r="T8" s="60"/>
    </row>
    <row r="9" spans="1:20" ht="18" customHeight="1" x14ac:dyDescent="0.3">
      <c r="A9" s="24">
        <v>3</v>
      </c>
      <c r="B9" s="35" t="s">
        <v>3</v>
      </c>
      <c r="C9" s="26">
        <v>3</v>
      </c>
      <c r="D9" s="27">
        <v>1.6</v>
      </c>
      <c r="E9" s="28">
        <v>1276.9896000000001</v>
      </c>
      <c r="F9" s="28">
        <v>385.65085920000001</v>
      </c>
      <c r="G9" s="28">
        <v>1662.6404592000001</v>
      </c>
      <c r="H9" s="29">
        <v>83.132022960000015</v>
      </c>
      <c r="I9" s="30">
        <v>1745.8</v>
      </c>
      <c r="J9" s="31">
        <v>46877.599999999999</v>
      </c>
      <c r="K9" s="32">
        <v>48623.4</v>
      </c>
      <c r="L9" s="33">
        <v>48623.4</v>
      </c>
      <c r="M9" s="33">
        <v>48623.4</v>
      </c>
      <c r="N9" s="34"/>
      <c r="O9" s="34"/>
      <c r="P9" s="34"/>
      <c r="Q9" s="34"/>
      <c r="R9" s="58"/>
      <c r="S9" s="59"/>
      <c r="T9" s="60"/>
    </row>
    <row r="10" spans="1:20" ht="18" customHeight="1" x14ac:dyDescent="0.3">
      <c r="A10" s="24">
        <v>4</v>
      </c>
      <c r="B10" s="35" t="s">
        <v>51</v>
      </c>
      <c r="C10" s="26">
        <v>22</v>
      </c>
      <c r="D10" s="27">
        <v>1.6</v>
      </c>
      <c r="E10" s="28">
        <v>9364.590400000001</v>
      </c>
      <c r="F10" s="28">
        <v>2828.1063008000001</v>
      </c>
      <c r="G10" s="28">
        <v>12192.696700800001</v>
      </c>
      <c r="H10" s="29">
        <v>609.6348350400001</v>
      </c>
      <c r="I10" s="30">
        <v>12802.3</v>
      </c>
      <c r="J10" s="31">
        <v>159825.70000000001</v>
      </c>
      <c r="K10" s="32">
        <v>172628</v>
      </c>
      <c r="L10" s="33">
        <v>172628</v>
      </c>
      <c r="M10" s="33">
        <v>172628</v>
      </c>
      <c r="N10" s="34"/>
      <c r="O10" s="34"/>
      <c r="P10" s="34"/>
      <c r="Q10" s="34"/>
      <c r="R10" s="58"/>
      <c r="S10" s="59"/>
      <c r="T10" s="60"/>
    </row>
    <row r="11" spans="1:20" ht="18" customHeight="1" x14ac:dyDescent="0.3">
      <c r="A11" s="24">
        <v>5</v>
      </c>
      <c r="B11" s="35" t="s">
        <v>52</v>
      </c>
      <c r="C11" s="26">
        <v>3</v>
      </c>
      <c r="D11" s="27">
        <v>1.6</v>
      </c>
      <c r="E11" s="28">
        <v>1276.9896000000001</v>
      </c>
      <c r="F11" s="28">
        <v>385.65085920000001</v>
      </c>
      <c r="G11" s="28">
        <v>1662.6404592000001</v>
      </c>
      <c r="H11" s="29">
        <v>83.132022960000015</v>
      </c>
      <c r="I11" s="30">
        <v>1745.8</v>
      </c>
      <c r="J11" s="31">
        <v>26850.5</v>
      </c>
      <c r="K11" s="32">
        <v>28596.3</v>
      </c>
      <c r="L11" s="33">
        <v>28596.3</v>
      </c>
      <c r="M11" s="33">
        <v>28596.3</v>
      </c>
      <c r="N11" s="34"/>
      <c r="O11" s="34"/>
      <c r="P11" s="34"/>
      <c r="Q11" s="34"/>
      <c r="R11" s="58"/>
      <c r="S11" s="59"/>
      <c r="T11" s="60"/>
    </row>
    <row r="12" spans="1:20" ht="18" customHeight="1" x14ac:dyDescent="0.3">
      <c r="A12" s="24">
        <v>6</v>
      </c>
      <c r="B12" s="35" t="s">
        <v>4</v>
      </c>
      <c r="C12" s="26">
        <v>3</v>
      </c>
      <c r="D12" s="27">
        <v>1.6</v>
      </c>
      <c r="E12" s="28">
        <v>1276.9896000000001</v>
      </c>
      <c r="F12" s="28">
        <v>385.65085920000001</v>
      </c>
      <c r="G12" s="28">
        <v>1662.6404592000001</v>
      </c>
      <c r="H12" s="29">
        <v>83.132022960000015</v>
      </c>
      <c r="I12" s="30">
        <v>1745.8</v>
      </c>
      <c r="J12" s="31">
        <v>36309.199999999997</v>
      </c>
      <c r="K12" s="32">
        <v>38055</v>
      </c>
      <c r="L12" s="33">
        <v>38055</v>
      </c>
      <c r="M12" s="33">
        <v>38055</v>
      </c>
      <c r="N12" s="34"/>
      <c r="O12" s="34"/>
      <c r="P12" s="34"/>
      <c r="Q12" s="34"/>
      <c r="R12" s="58"/>
      <c r="S12" s="59"/>
      <c r="T12" s="60"/>
    </row>
    <row r="13" spans="1:20" ht="18" customHeight="1" x14ac:dyDescent="0.3">
      <c r="A13" s="24">
        <v>7</v>
      </c>
      <c r="B13" s="35" t="s">
        <v>5</v>
      </c>
      <c r="C13" s="26">
        <v>2.5</v>
      </c>
      <c r="D13" s="27">
        <v>1.6</v>
      </c>
      <c r="E13" s="28">
        <v>1064.1580000000001</v>
      </c>
      <c r="F13" s="28">
        <v>321.37571600000001</v>
      </c>
      <c r="G13" s="28">
        <v>1385.5337160000001</v>
      </c>
      <c r="H13" s="29">
        <v>69.27668580000001</v>
      </c>
      <c r="I13" s="30">
        <v>1454.8</v>
      </c>
      <c r="J13" s="31">
        <v>35800.699999999997</v>
      </c>
      <c r="K13" s="32">
        <v>37255.5</v>
      </c>
      <c r="L13" s="33">
        <v>37255.5</v>
      </c>
      <c r="M13" s="33">
        <v>37255.5</v>
      </c>
      <c r="N13" s="34"/>
      <c r="O13" s="34"/>
      <c r="P13" s="34"/>
      <c r="Q13" s="34"/>
      <c r="R13" s="58"/>
      <c r="S13" s="59"/>
      <c r="T13" s="60"/>
    </row>
    <row r="14" spans="1:20" ht="18" customHeight="1" x14ac:dyDescent="0.3">
      <c r="A14" s="24">
        <f>A13+1</f>
        <v>8</v>
      </c>
      <c r="B14" s="35" t="s">
        <v>53</v>
      </c>
      <c r="C14" s="26">
        <v>6</v>
      </c>
      <c r="D14" s="27">
        <v>1.6</v>
      </c>
      <c r="E14" s="28">
        <v>2553.9792000000002</v>
      </c>
      <c r="F14" s="28">
        <v>771.30171840000003</v>
      </c>
      <c r="G14" s="28">
        <v>3325.2809184000002</v>
      </c>
      <c r="H14" s="29">
        <v>166.26404592000003</v>
      </c>
      <c r="I14" s="30">
        <v>3491.5</v>
      </c>
      <c r="J14" s="31">
        <v>42609.9</v>
      </c>
      <c r="K14" s="32">
        <v>46101.4</v>
      </c>
      <c r="L14" s="33">
        <v>46101.4</v>
      </c>
      <c r="M14" s="33">
        <v>46101.4</v>
      </c>
      <c r="N14" s="34"/>
      <c r="O14" s="34"/>
      <c r="P14" s="34"/>
      <c r="Q14" s="34"/>
      <c r="R14" s="58"/>
      <c r="S14" s="59"/>
      <c r="T14" s="60"/>
    </row>
    <row r="15" spans="1:20" ht="18" customHeight="1" x14ac:dyDescent="0.3">
      <c r="A15" s="24">
        <v>9</v>
      </c>
      <c r="B15" s="35" t="s">
        <v>6</v>
      </c>
      <c r="C15" s="26">
        <v>6</v>
      </c>
      <c r="D15" s="27">
        <v>2.1</v>
      </c>
      <c r="E15" s="28">
        <v>3352.0977000000003</v>
      </c>
      <c r="F15" s="28">
        <v>1012.3335054</v>
      </c>
      <c r="G15" s="28">
        <v>4364.4312054000002</v>
      </c>
      <c r="H15" s="29">
        <v>218.22156027000003</v>
      </c>
      <c r="I15" s="30">
        <v>4582.7</v>
      </c>
      <c r="J15" s="31">
        <v>67561.600000000006</v>
      </c>
      <c r="K15" s="32">
        <v>72144.3</v>
      </c>
      <c r="L15" s="33">
        <v>72144.3</v>
      </c>
      <c r="M15" s="33">
        <v>72144.3</v>
      </c>
      <c r="N15" s="34"/>
      <c r="O15" s="34"/>
      <c r="P15" s="34"/>
      <c r="Q15" s="34"/>
      <c r="R15" s="58"/>
      <c r="S15" s="59"/>
      <c r="T15" s="60"/>
    </row>
    <row r="16" spans="1:20" ht="18" customHeight="1" x14ac:dyDescent="0.3">
      <c r="A16" s="24">
        <v>10</v>
      </c>
      <c r="B16" s="35" t="s">
        <v>7</v>
      </c>
      <c r="C16" s="26">
        <v>6</v>
      </c>
      <c r="D16" s="27">
        <v>1.6</v>
      </c>
      <c r="E16" s="28">
        <v>2553.9792000000002</v>
      </c>
      <c r="F16" s="28">
        <v>771.30171840000003</v>
      </c>
      <c r="G16" s="28">
        <v>3325.2809184000002</v>
      </c>
      <c r="H16" s="29">
        <v>166.26404592000003</v>
      </c>
      <c r="I16" s="62">
        <v>3491.5</v>
      </c>
      <c r="J16" s="31">
        <v>35597.300000000003</v>
      </c>
      <c r="K16" s="32">
        <v>39088.800000000003</v>
      </c>
      <c r="L16" s="33">
        <v>39088.800000000003</v>
      </c>
      <c r="M16" s="33">
        <v>39088.800000000003</v>
      </c>
      <c r="N16" s="34"/>
      <c r="O16" s="34"/>
      <c r="P16" s="34"/>
      <c r="Q16" s="34"/>
      <c r="R16" s="58"/>
      <c r="S16" s="59"/>
      <c r="T16" s="60"/>
    </row>
    <row r="17" spans="1:20" ht="18" customHeight="1" x14ac:dyDescent="0.3">
      <c r="A17" s="68" t="s">
        <v>8</v>
      </c>
      <c r="B17" s="69"/>
      <c r="C17" s="37"/>
      <c r="D17" s="37"/>
      <c r="E17" s="37"/>
      <c r="F17" s="37"/>
      <c r="G17" s="37"/>
      <c r="H17" s="61"/>
      <c r="I17" s="30"/>
      <c r="J17" s="31"/>
      <c r="K17" s="32"/>
      <c r="L17" s="33"/>
      <c r="M17" s="33"/>
      <c r="N17" s="34"/>
      <c r="O17" s="34"/>
      <c r="P17" s="34"/>
      <c r="Q17" s="34"/>
      <c r="R17" s="58"/>
      <c r="S17" s="59"/>
      <c r="T17" s="60"/>
    </row>
    <row r="18" spans="1:20" ht="18" customHeight="1" x14ac:dyDescent="0.3">
      <c r="A18" s="24">
        <v>11</v>
      </c>
      <c r="B18" s="35" t="s">
        <v>9</v>
      </c>
      <c r="C18" s="36">
        <v>2</v>
      </c>
      <c r="D18" s="37">
        <v>1.6</v>
      </c>
      <c r="E18" s="28">
        <v>851.32640000000015</v>
      </c>
      <c r="F18" s="28">
        <v>257.10057280000001</v>
      </c>
      <c r="G18" s="28">
        <v>1108.4269728000002</v>
      </c>
      <c r="H18" s="29">
        <v>55.421348640000012</v>
      </c>
      <c r="I18" s="63">
        <v>1163.8</v>
      </c>
      <c r="J18" s="38">
        <v>5542</v>
      </c>
      <c r="K18" s="32">
        <v>6705.8</v>
      </c>
      <c r="L18" s="33">
        <v>6705.8</v>
      </c>
      <c r="M18" s="33">
        <v>6705.8</v>
      </c>
      <c r="N18" s="34"/>
      <c r="O18" s="34"/>
      <c r="P18" s="34"/>
      <c r="Q18" s="34"/>
      <c r="R18" s="58"/>
      <c r="S18" s="59"/>
      <c r="T18" s="60"/>
    </row>
    <row r="19" spans="1:20" ht="18" customHeight="1" x14ac:dyDescent="0.3">
      <c r="A19" s="24">
        <v>12</v>
      </c>
      <c r="B19" s="35" t="s">
        <v>10</v>
      </c>
      <c r="C19" s="26">
        <v>0.5</v>
      </c>
      <c r="D19" s="27">
        <v>1.6</v>
      </c>
      <c r="E19" s="28">
        <v>212.83160000000004</v>
      </c>
      <c r="F19" s="28">
        <v>64.275143200000002</v>
      </c>
      <c r="G19" s="28">
        <v>277.10674320000004</v>
      </c>
      <c r="H19" s="29">
        <v>13.855337160000003</v>
      </c>
      <c r="I19" s="30">
        <v>291</v>
      </c>
      <c r="J19" s="39">
        <v>281.2</v>
      </c>
      <c r="K19" s="32">
        <v>572.20000000000005</v>
      </c>
      <c r="L19" s="33">
        <v>572.20000000000005</v>
      </c>
      <c r="M19" s="33">
        <v>572.20000000000005</v>
      </c>
      <c r="N19" s="34"/>
      <c r="O19" s="34"/>
      <c r="P19" s="34"/>
      <c r="Q19" s="34"/>
      <c r="R19" s="58"/>
      <c r="S19" s="59"/>
      <c r="T19" s="60"/>
    </row>
    <row r="20" spans="1:20" ht="18" customHeight="1" x14ac:dyDescent="0.3">
      <c r="A20" s="24">
        <v>13</v>
      </c>
      <c r="B20" s="35" t="s">
        <v>11</v>
      </c>
      <c r="C20" s="26">
        <v>1.5</v>
      </c>
      <c r="D20" s="27">
        <v>1.6</v>
      </c>
      <c r="E20" s="28">
        <v>638.49480000000005</v>
      </c>
      <c r="F20" s="28">
        <v>192.82542960000001</v>
      </c>
      <c r="G20" s="28">
        <v>831.32022960000006</v>
      </c>
      <c r="H20" s="29">
        <v>41.566011480000007</v>
      </c>
      <c r="I20" s="30">
        <v>872.9</v>
      </c>
      <c r="J20" s="31">
        <v>5993.5</v>
      </c>
      <c r="K20" s="32">
        <v>6866.4</v>
      </c>
      <c r="L20" s="33">
        <v>6866.4</v>
      </c>
      <c r="M20" s="33">
        <v>6866.4</v>
      </c>
      <c r="N20" s="34"/>
      <c r="O20" s="34"/>
      <c r="P20" s="34"/>
      <c r="Q20" s="34"/>
      <c r="R20" s="58"/>
      <c r="S20" s="59"/>
      <c r="T20" s="60"/>
    </row>
    <row r="21" spans="1:20" ht="18" customHeight="1" x14ac:dyDescent="0.3">
      <c r="A21" s="24">
        <v>14</v>
      </c>
      <c r="B21" s="35" t="s">
        <v>12</v>
      </c>
      <c r="C21" s="26">
        <v>2</v>
      </c>
      <c r="D21" s="27">
        <v>2.2000000000000002</v>
      </c>
      <c r="E21" s="28">
        <v>1170.5738000000003</v>
      </c>
      <c r="F21" s="28">
        <v>353.51328760000007</v>
      </c>
      <c r="G21" s="28">
        <v>1524.0870876000004</v>
      </c>
      <c r="H21" s="29">
        <v>76.204354380000026</v>
      </c>
      <c r="I21" s="30">
        <v>1600.3</v>
      </c>
      <c r="J21" s="31">
        <v>35190.5</v>
      </c>
      <c r="K21" s="32">
        <v>36790.800000000003</v>
      </c>
      <c r="L21" s="33">
        <v>36790.800000000003</v>
      </c>
      <c r="M21" s="33">
        <v>36790.800000000003</v>
      </c>
      <c r="N21" s="34"/>
      <c r="O21" s="34"/>
      <c r="P21" s="34"/>
      <c r="Q21" s="34"/>
      <c r="R21" s="58"/>
      <c r="S21" s="59"/>
      <c r="T21" s="60"/>
    </row>
    <row r="22" spans="1:20" ht="18" customHeight="1" x14ac:dyDescent="0.3">
      <c r="A22" s="24">
        <v>15</v>
      </c>
      <c r="B22" s="35" t="s">
        <v>13</v>
      </c>
      <c r="C22" s="26">
        <v>2</v>
      </c>
      <c r="D22" s="27">
        <v>1.6</v>
      </c>
      <c r="E22" s="28">
        <v>851.32640000000015</v>
      </c>
      <c r="F22" s="28">
        <v>257.10057280000001</v>
      </c>
      <c r="G22" s="28">
        <v>1108.4269728000002</v>
      </c>
      <c r="H22" s="29">
        <v>55.421348640000012</v>
      </c>
      <c r="I22" s="30">
        <v>1163.8</v>
      </c>
      <c r="J22" s="31">
        <v>12204.8</v>
      </c>
      <c r="K22" s="32">
        <v>13368.599999999999</v>
      </c>
      <c r="L22" s="33">
        <v>13368.599999999999</v>
      </c>
      <c r="M22" s="33">
        <v>13368.599999999999</v>
      </c>
      <c r="N22" s="34"/>
      <c r="O22" s="34"/>
      <c r="P22" s="34"/>
      <c r="Q22" s="34"/>
      <c r="R22" s="58"/>
      <c r="S22" s="59"/>
      <c r="T22" s="60"/>
    </row>
    <row r="23" spans="1:20" ht="18" customHeight="1" x14ac:dyDescent="0.3">
      <c r="A23" s="24">
        <v>16</v>
      </c>
      <c r="B23" s="35" t="s">
        <v>14</v>
      </c>
      <c r="C23" s="26">
        <v>4.5</v>
      </c>
      <c r="D23" s="27">
        <v>1.9</v>
      </c>
      <c r="E23" s="28">
        <v>2274.637725</v>
      </c>
      <c r="F23" s="28">
        <v>686.94059295</v>
      </c>
      <c r="G23" s="28">
        <v>2961.5783179499999</v>
      </c>
      <c r="H23" s="29">
        <v>148.0789158975</v>
      </c>
      <c r="I23" s="30">
        <v>3109.7</v>
      </c>
      <c r="J23" s="31">
        <v>47547.8</v>
      </c>
      <c r="K23" s="32">
        <v>50657.5</v>
      </c>
      <c r="L23" s="33">
        <v>50657.5</v>
      </c>
      <c r="M23" s="33">
        <v>50657.5</v>
      </c>
      <c r="N23" s="34"/>
      <c r="O23" s="34"/>
      <c r="P23" s="34"/>
      <c r="Q23" s="34"/>
      <c r="R23" s="58"/>
      <c r="S23" s="59"/>
      <c r="T23" s="60"/>
    </row>
    <row r="24" spans="1:20" ht="18" customHeight="1" x14ac:dyDescent="0.3">
      <c r="A24" s="24">
        <v>17</v>
      </c>
      <c r="B24" s="35" t="s">
        <v>15</v>
      </c>
      <c r="C24" s="26">
        <v>0.5</v>
      </c>
      <c r="D24" s="27">
        <v>1.8</v>
      </c>
      <c r="E24" s="28">
        <v>239.43555000000003</v>
      </c>
      <c r="F24" s="28">
        <v>72.309536100000003</v>
      </c>
      <c r="G24" s="28">
        <v>311.74508610000004</v>
      </c>
      <c r="H24" s="29">
        <v>15.587254305000002</v>
      </c>
      <c r="I24" s="30">
        <v>327.3</v>
      </c>
      <c r="J24" s="31">
        <v>1119</v>
      </c>
      <c r="K24" s="32">
        <v>1446.3</v>
      </c>
      <c r="L24" s="33">
        <v>1446.3</v>
      </c>
      <c r="M24" s="33">
        <v>1446.3</v>
      </c>
      <c r="N24" s="34"/>
      <c r="O24" s="34"/>
      <c r="P24" s="34"/>
      <c r="Q24" s="34"/>
      <c r="R24" s="58"/>
      <c r="S24" s="59"/>
      <c r="T24" s="60"/>
    </row>
    <row r="25" spans="1:20" ht="18" customHeight="1" x14ac:dyDescent="0.3">
      <c r="A25" s="24">
        <v>18</v>
      </c>
      <c r="B25" s="35" t="s">
        <v>16</v>
      </c>
      <c r="C25" s="26">
        <v>2.5</v>
      </c>
      <c r="D25" s="27">
        <v>1.6</v>
      </c>
      <c r="E25" s="28">
        <v>1064.1580000000001</v>
      </c>
      <c r="F25" s="28">
        <v>321.37571600000001</v>
      </c>
      <c r="G25" s="28">
        <v>1385.5337160000001</v>
      </c>
      <c r="H25" s="29">
        <v>69.27668580000001</v>
      </c>
      <c r="I25" s="30">
        <v>1454.8</v>
      </c>
      <c r="J25" s="31">
        <v>32037.599999999999</v>
      </c>
      <c r="K25" s="32">
        <v>33492.400000000001</v>
      </c>
      <c r="L25" s="33">
        <v>33492.400000000001</v>
      </c>
      <c r="M25" s="33">
        <v>33492.400000000001</v>
      </c>
      <c r="N25" s="34"/>
      <c r="O25" s="34"/>
      <c r="P25" s="34"/>
      <c r="Q25" s="34"/>
      <c r="R25" s="58"/>
      <c r="S25" s="59"/>
      <c r="T25" s="60"/>
    </row>
    <row r="26" spans="1:20" ht="18" customHeight="1" x14ac:dyDescent="0.3">
      <c r="A26" s="24">
        <v>19</v>
      </c>
      <c r="B26" s="35" t="s">
        <v>17</v>
      </c>
      <c r="C26" s="26">
        <v>0.5</v>
      </c>
      <c r="D26" s="27">
        <v>1.6</v>
      </c>
      <c r="E26" s="28">
        <v>212.83160000000004</v>
      </c>
      <c r="F26" s="28">
        <v>64.275143200000002</v>
      </c>
      <c r="G26" s="28">
        <v>277.10674320000004</v>
      </c>
      <c r="H26" s="29">
        <v>13.855337160000003</v>
      </c>
      <c r="I26" s="30">
        <v>291</v>
      </c>
      <c r="J26" s="31">
        <v>4979.6000000000004</v>
      </c>
      <c r="K26" s="32">
        <v>5270.6</v>
      </c>
      <c r="L26" s="33">
        <v>5270.6</v>
      </c>
      <c r="M26" s="33">
        <v>5270.6</v>
      </c>
      <c r="N26" s="34"/>
      <c r="O26" s="34"/>
      <c r="P26" s="34"/>
      <c r="Q26" s="34"/>
      <c r="R26" s="58"/>
      <c r="S26" s="59"/>
      <c r="T26" s="60"/>
    </row>
    <row r="27" spans="1:20" ht="18" customHeight="1" x14ac:dyDescent="0.3">
      <c r="A27" s="24">
        <v>20</v>
      </c>
      <c r="B27" s="35" t="s">
        <v>18</v>
      </c>
      <c r="C27" s="26">
        <v>1.5</v>
      </c>
      <c r="D27" s="27">
        <v>1.6</v>
      </c>
      <c r="E27" s="28">
        <v>638.49480000000005</v>
      </c>
      <c r="F27" s="28">
        <v>192.82542960000001</v>
      </c>
      <c r="G27" s="28">
        <v>831.32022960000006</v>
      </c>
      <c r="H27" s="29">
        <v>41.566011480000007</v>
      </c>
      <c r="I27" s="30">
        <v>872.9</v>
      </c>
      <c r="J27" s="31">
        <v>24409.599999999999</v>
      </c>
      <c r="K27" s="32">
        <v>25282.5</v>
      </c>
      <c r="L27" s="33">
        <v>25282.5</v>
      </c>
      <c r="M27" s="33">
        <v>25282.5</v>
      </c>
      <c r="N27" s="34"/>
      <c r="O27" s="34"/>
      <c r="P27" s="34"/>
      <c r="Q27" s="34"/>
      <c r="R27" s="58"/>
      <c r="S27" s="59"/>
      <c r="T27" s="60"/>
    </row>
    <row r="28" spans="1:20" ht="18" customHeight="1" x14ac:dyDescent="0.3">
      <c r="A28" s="24">
        <v>21</v>
      </c>
      <c r="B28" s="35" t="s">
        <v>54</v>
      </c>
      <c r="C28" s="26">
        <v>1</v>
      </c>
      <c r="D28" s="27">
        <v>2.2000000000000002</v>
      </c>
      <c r="E28" s="28">
        <v>585.28690000000017</v>
      </c>
      <c r="F28" s="28">
        <v>176.75664380000003</v>
      </c>
      <c r="G28" s="28">
        <v>762.04354380000018</v>
      </c>
      <c r="H28" s="29">
        <v>38.102177190000013</v>
      </c>
      <c r="I28" s="30">
        <v>800.1</v>
      </c>
      <c r="J28" s="31">
        <v>14849.2</v>
      </c>
      <c r="K28" s="32">
        <v>15649.300000000001</v>
      </c>
      <c r="L28" s="33">
        <v>15649.300000000001</v>
      </c>
      <c r="M28" s="33">
        <v>15649.300000000001</v>
      </c>
      <c r="N28" s="34"/>
      <c r="O28" s="34"/>
      <c r="P28" s="34"/>
      <c r="Q28" s="34"/>
      <c r="R28" s="58"/>
      <c r="S28" s="59"/>
      <c r="T28" s="60"/>
    </row>
    <row r="29" spans="1:20" ht="18" customHeight="1" x14ac:dyDescent="0.3">
      <c r="A29" s="24">
        <v>22</v>
      </c>
      <c r="B29" s="35" t="s">
        <v>19</v>
      </c>
      <c r="C29" s="26">
        <v>0.5</v>
      </c>
      <c r="D29" s="27">
        <v>2.5</v>
      </c>
      <c r="E29" s="28">
        <v>332.54937500000005</v>
      </c>
      <c r="F29" s="28">
        <v>100.42991125000002</v>
      </c>
      <c r="G29" s="28">
        <v>432.97928625000009</v>
      </c>
      <c r="H29" s="29">
        <v>21.648964312500006</v>
      </c>
      <c r="I29" s="30">
        <v>454.6</v>
      </c>
      <c r="J29" s="31">
        <v>529.9</v>
      </c>
      <c r="K29" s="32">
        <v>984.5</v>
      </c>
      <c r="L29" s="33">
        <v>984.5</v>
      </c>
      <c r="M29" s="33">
        <v>984.5</v>
      </c>
      <c r="N29" s="34"/>
      <c r="O29" s="34"/>
      <c r="P29" s="34"/>
      <c r="Q29" s="34"/>
      <c r="R29" s="58"/>
      <c r="S29" s="59"/>
      <c r="T29" s="60"/>
    </row>
    <row r="30" spans="1:20" ht="18" customHeight="1" x14ac:dyDescent="0.3">
      <c r="A30" s="24">
        <v>23</v>
      </c>
      <c r="B30" s="35" t="s">
        <v>20</v>
      </c>
      <c r="C30" s="26">
        <v>1</v>
      </c>
      <c r="D30" s="27">
        <v>1.8</v>
      </c>
      <c r="E30" s="28">
        <v>478.87110000000007</v>
      </c>
      <c r="F30" s="28">
        <v>144.61907220000001</v>
      </c>
      <c r="G30" s="28">
        <v>623.49017220000007</v>
      </c>
      <c r="H30" s="29">
        <v>31.174508610000004</v>
      </c>
      <c r="I30" s="30">
        <v>654.70000000000005</v>
      </c>
      <c r="J30" s="31">
        <v>7251.7</v>
      </c>
      <c r="K30" s="32">
        <v>7906.4</v>
      </c>
      <c r="L30" s="33">
        <v>7906.4</v>
      </c>
      <c r="M30" s="33">
        <v>7906.4</v>
      </c>
      <c r="N30" s="34"/>
      <c r="O30" s="34"/>
      <c r="P30" s="34"/>
      <c r="Q30" s="34"/>
      <c r="R30" s="58"/>
      <c r="S30" s="59"/>
      <c r="T30" s="60"/>
    </row>
    <row r="31" spans="1:20" ht="18" customHeight="1" x14ac:dyDescent="0.3">
      <c r="A31" s="24">
        <v>24</v>
      </c>
      <c r="B31" s="35" t="s">
        <v>21</v>
      </c>
      <c r="C31" s="26">
        <v>2</v>
      </c>
      <c r="D31" s="27">
        <v>2.2000000000000002</v>
      </c>
      <c r="E31" s="28">
        <v>1170.5738000000003</v>
      </c>
      <c r="F31" s="28">
        <v>353.51328760000007</v>
      </c>
      <c r="G31" s="28">
        <v>1524.0870876000004</v>
      </c>
      <c r="H31" s="29">
        <v>76.204354380000026</v>
      </c>
      <c r="I31" s="30">
        <v>1600.3</v>
      </c>
      <c r="J31" s="31">
        <v>12603.9</v>
      </c>
      <c r="K31" s="32">
        <v>14204.199999999999</v>
      </c>
      <c r="L31" s="33">
        <v>14204.199999999999</v>
      </c>
      <c r="M31" s="33">
        <v>14204.199999999999</v>
      </c>
      <c r="N31" s="34"/>
      <c r="O31" s="34"/>
      <c r="P31" s="34"/>
      <c r="Q31" s="34"/>
      <c r="R31" s="58"/>
      <c r="S31" s="59"/>
      <c r="T31" s="60"/>
    </row>
    <row r="32" spans="1:20" ht="18" customHeight="1" x14ac:dyDescent="0.3">
      <c r="A32" s="24">
        <v>25</v>
      </c>
      <c r="B32" s="35" t="s">
        <v>22</v>
      </c>
      <c r="C32" s="26">
        <v>1</v>
      </c>
      <c r="D32" s="27">
        <v>1.6</v>
      </c>
      <c r="E32" s="28">
        <v>425.66320000000007</v>
      </c>
      <c r="F32" s="28">
        <v>128.5502864</v>
      </c>
      <c r="G32" s="28">
        <v>554.21348640000008</v>
      </c>
      <c r="H32" s="29">
        <v>27.710674320000006</v>
      </c>
      <c r="I32" s="30">
        <v>581.9</v>
      </c>
      <c r="J32" s="31">
        <v>11391.1</v>
      </c>
      <c r="K32" s="32">
        <v>11973</v>
      </c>
      <c r="L32" s="33">
        <v>11973</v>
      </c>
      <c r="M32" s="33">
        <v>11973</v>
      </c>
      <c r="N32" s="34"/>
      <c r="O32" s="34"/>
      <c r="P32" s="34"/>
      <c r="Q32" s="34"/>
      <c r="R32" s="58"/>
      <c r="S32" s="59"/>
      <c r="T32" s="60"/>
    </row>
    <row r="33" spans="1:20" ht="18" customHeight="1" x14ac:dyDescent="0.3">
      <c r="A33" s="24">
        <v>26</v>
      </c>
      <c r="B33" s="35" t="s">
        <v>23</v>
      </c>
      <c r="C33" s="26">
        <v>1</v>
      </c>
      <c r="D33" s="27">
        <v>2.2000000000000002</v>
      </c>
      <c r="E33" s="28">
        <v>585.28690000000017</v>
      </c>
      <c r="F33" s="28">
        <v>176.75664380000003</v>
      </c>
      <c r="G33" s="28">
        <v>762.04354380000018</v>
      </c>
      <c r="H33" s="29">
        <v>38.102177190000013</v>
      </c>
      <c r="I33" s="30">
        <v>800.1</v>
      </c>
      <c r="J33" s="31">
        <v>14340.6</v>
      </c>
      <c r="K33" s="32">
        <v>15140.7</v>
      </c>
      <c r="L33" s="33">
        <v>15140.7</v>
      </c>
      <c r="M33" s="33">
        <v>15140.7</v>
      </c>
      <c r="N33" s="34"/>
      <c r="O33" s="34"/>
      <c r="P33" s="34"/>
      <c r="Q33" s="34"/>
      <c r="R33" s="58"/>
      <c r="S33" s="59"/>
      <c r="T33" s="60"/>
    </row>
    <row r="34" spans="1:20" ht="18" customHeight="1" x14ac:dyDescent="0.3">
      <c r="A34" s="24">
        <v>27</v>
      </c>
      <c r="B34" s="35" t="s">
        <v>24</v>
      </c>
      <c r="C34" s="26">
        <v>4</v>
      </c>
      <c r="D34" s="27">
        <v>2.1</v>
      </c>
      <c r="E34" s="28">
        <v>2234.7318000000005</v>
      </c>
      <c r="F34" s="28">
        <v>674.88900360000014</v>
      </c>
      <c r="G34" s="28">
        <v>2909.6208036000007</v>
      </c>
      <c r="H34" s="29">
        <v>145.48104018000004</v>
      </c>
      <c r="I34" s="30">
        <v>3055.1</v>
      </c>
      <c r="J34" s="31">
        <v>60047.5</v>
      </c>
      <c r="K34" s="32">
        <v>63102.6</v>
      </c>
      <c r="L34" s="33">
        <v>63102.6</v>
      </c>
      <c r="M34" s="33">
        <v>63102.6</v>
      </c>
      <c r="N34" s="34"/>
      <c r="O34" s="34"/>
      <c r="P34" s="34"/>
      <c r="Q34" s="34"/>
      <c r="R34" s="58"/>
      <c r="S34" s="59"/>
      <c r="T34" s="60"/>
    </row>
    <row r="35" spans="1:20" ht="18" customHeight="1" x14ac:dyDescent="0.3">
      <c r="A35" s="24">
        <v>28</v>
      </c>
      <c r="B35" s="35" t="s">
        <v>25</v>
      </c>
      <c r="C35" s="26">
        <v>4</v>
      </c>
      <c r="D35" s="27">
        <v>1.6</v>
      </c>
      <c r="E35" s="28">
        <v>1702.6528000000003</v>
      </c>
      <c r="F35" s="28">
        <v>514.20114560000002</v>
      </c>
      <c r="G35" s="28">
        <v>2216.8539456000003</v>
      </c>
      <c r="H35" s="29">
        <v>110.84269728000002</v>
      </c>
      <c r="I35" s="30">
        <v>2327.6999999999998</v>
      </c>
      <c r="J35" s="31">
        <v>58277.8</v>
      </c>
      <c r="K35" s="32">
        <v>60605.5</v>
      </c>
      <c r="L35" s="33">
        <v>60605.5</v>
      </c>
      <c r="M35" s="33">
        <v>60605.5</v>
      </c>
      <c r="N35" s="34"/>
      <c r="O35" s="34"/>
      <c r="P35" s="34"/>
      <c r="Q35" s="34"/>
      <c r="R35" s="58"/>
      <c r="S35" s="59"/>
      <c r="T35" s="60"/>
    </row>
    <row r="36" spans="1:20" ht="18" customHeight="1" x14ac:dyDescent="0.3">
      <c r="A36" s="24">
        <v>29</v>
      </c>
      <c r="B36" s="35" t="s">
        <v>26</v>
      </c>
      <c r="C36" s="26">
        <v>1</v>
      </c>
      <c r="D36" s="27">
        <v>1.6</v>
      </c>
      <c r="E36" s="28">
        <v>425.66320000000007</v>
      </c>
      <c r="F36" s="28">
        <v>128.5502864</v>
      </c>
      <c r="G36" s="28">
        <v>554.21348640000008</v>
      </c>
      <c r="H36" s="29">
        <v>27.710674320000006</v>
      </c>
      <c r="I36" s="30">
        <v>581.9</v>
      </c>
      <c r="J36" s="31">
        <v>678.5</v>
      </c>
      <c r="K36" s="32">
        <v>1260.4000000000001</v>
      </c>
      <c r="L36" s="33">
        <v>1260.4000000000001</v>
      </c>
      <c r="M36" s="33">
        <v>1260.4000000000001</v>
      </c>
      <c r="N36" s="34"/>
      <c r="O36" s="34"/>
      <c r="P36" s="34"/>
      <c r="Q36" s="34"/>
      <c r="R36" s="58"/>
      <c r="S36" s="59"/>
      <c r="T36" s="60"/>
    </row>
    <row r="37" spans="1:20" ht="18" customHeight="1" x14ac:dyDescent="0.3">
      <c r="A37" s="24">
        <v>30</v>
      </c>
      <c r="B37" s="35" t="s">
        <v>27</v>
      </c>
      <c r="C37" s="26">
        <v>1</v>
      </c>
      <c r="D37" s="27">
        <v>1.6</v>
      </c>
      <c r="E37" s="28">
        <v>425.66320000000007</v>
      </c>
      <c r="F37" s="28">
        <v>128.5502864</v>
      </c>
      <c r="G37" s="28">
        <v>554.21348640000008</v>
      </c>
      <c r="H37" s="29">
        <v>27.710674320000006</v>
      </c>
      <c r="I37" s="30">
        <v>581.9</v>
      </c>
      <c r="J37" s="31">
        <v>7259.8</v>
      </c>
      <c r="K37" s="32">
        <v>7841.7</v>
      </c>
      <c r="L37" s="33">
        <v>7841.7</v>
      </c>
      <c r="M37" s="33">
        <v>7841.7</v>
      </c>
      <c r="N37" s="34"/>
      <c r="O37" s="34"/>
      <c r="P37" s="34"/>
      <c r="Q37" s="34"/>
      <c r="R37" s="58"/>
      <c r="S37" s="59"/>
      <c r="T37" s="60"/>
    </row>
    <row r="38" spans="1:20" ht="18" customHeight="1" x14ac:dyDescent="0.3">
      <c r="A38" s="24">
        <v>31</v>
      </c>
      <c r="B38" s="35" t="s">
        <v>28</v>
      </c>
      <c r="C38" s="26">
        <v>2</v>
      </c>
      <c r="D38" s="27">
        <v>1.6</v>
      </c>
      <c r="E38" s="28">
        <v>851.32640000000015</v>
      </c>
      <c r="F38" s="28">
        <v>257.10057280000001</v>
      </c>
      <c r="G38" s="28">
        <v>1108.4269728000002</v>
      </c>
      <c r="H38" s="29">
        <v>55.421348640000012</v>
      </c>
      <c r="I38" s="30">
        <v>1163.8</v>
      </c>
      <c r="J38" s="31">
        <v>11696.3</v>
      </c>
      <c r="K38" s="32">
        <v>12860.099999999999</v>
      </c>
      <c r="L38" s="33">
        <v>12860.099999999999</v>
      </c>
      <c r="M38" s="33">
        <v>12860.099999999999</v>
      </c>
      <c r="N38" s="34"/>
      <c r="O38" s="34"/>
      <c r="P38" s="34"/>
      <c r="Q38" s="34"/>
      <c r="R38" s="58"/>
      <c r="S38" s="59"/>
      <c r="T38" s="60"/>
    </row>
    <row r="39" spans="1:20" ht="18" customHeight="1" x14ac:dyDescent="0.3">
      <c r="A39" s="24">
        <v>32</v>
      </c>
      <c r="B39" s="35" t="s">
        <v>29</v>
      </c>
      <c r="C39" s="26">
        <v>4</v>
      </c>
      <c r="D39" s="27">
        <v>1.6</v>
      </c>
      <c r="E39" s="28">
        <v>1702.6528000000003</v>
      </c>
      <c r="F39" s="28">
        <v>514.20114560000002</v>
      </c>
      <c r="G39" s="28">
        <v>2216.8539456000003</v>
      </c>
      <c r="H39" s="29">
        <v>110.84269728000002</v>
      </c>
      <c r="I39" s="30">
        <v>2327.6999999999998</v>
      </c>
      <c r="J39" s="31">
        <v>74550.899999999994</v>
      </c>
      <c r="K39" s="32">
        <v>76878.599999999991</v>
      </c>
      <c r="L39" s="33">
        <v>76878.599999999991</v>
      </c>
      <c r="M39" s="33">
        <v>76878.599999999991</v>
      </c>
      <c r="N39" s="34"/>
      <c r="O39" s="34"/>
      <c r="P39" s="34"/>
      <c r="Q39" s="34"/>
      <c r="R39" s="58"/>
      <c r="S39" s="59"/>
      <c r="T39" s="60"/>
    </row>
    <row r="40" spans="1:20" ht="18" customHeight="1" x14ac:dyDescent="0.3">
      <c r="A40" s="24">
        <v>33</v>
      </c>
      <c r="B40" s="35" t="s">
        <v>30</v>
      </c>
      <c r="C40" s="26">
        <v>7.5</v>
      </c>
      <c r="D40" s="27">
        <v>1.6</v>
      </c>
      <c r="E40" s="28">
        <v>3192.4740000000006</v>
      </c>
      <c r="F40" s="28">
        <v>964.12714800000015</v>
      </c>
      <c r="G40" s="28">
        <v>4156.6011480000006</v>
      </c>
      <c r="H40" s="29">
        <v>207.83005740000004</v>
      </c>
      <c r="I40" s="30">
        <v>4364.3999999999996</v>
      </c>
      <c r="J40" s="31">
        <v>71491.5</v>
      </c>
      <c r="K40" s="32">
        <v>75855.899999999994</v>
      </c>
      <c r="L40" s="33">
        <v>75855.899999999994</v>
      </c>
      <c r="M40" s="33">
        <v>75855.899999999994</v>
      </c>
      <c r="N40" s="34"/>
      <c r="O40" s="34"/>
      <c r="P40" s="34"/>
      <c r="Q40" s="34"/>
      <c r="R40" s="58"/>
      <c r="S40" s="59"/>
      <c r="T40" s="60"/>
    </row>
    <row r="41" spans="1:20" ht="18" customHeight="1" x14ac:dyDescent="0.3">
      <c r="A41" s="24">
        <v>34</v>
      </c>
      <c r="B41" s="35" t="s">
        <v>31</v>
      </c>
      <c r="C41" s="26">
        <v>1</v>
      </c>
      <c r="D41" s="27">
        <v>1.6</v>
      </c>
      <c r="E41" s="28">
        <v>425.66320000000007</v>
      </c>
      <c r="F41" s="28">
        <v>128.5502864</v>
      </c>
      <c r="G41" s="28">
        <v>554.21348640000008</v>
      </c>
      <c r="H41" s="29">
        <v>27.710674320000006</v>
      </c>
      <c r="I41" s="30">
        <v>581.9</v>
      </c>
      <c r="J41" s="31">
        <v>2949.5</v>
      </c>
      <c r="K41" s="32">
        <v>3531.4</v>
      </c>
      <c r="L41" s="33">
        <v>3531.4</v>
      </c>
      <c r="M41" s="33">
        <v>3531.4</v>
      </c>
      <c r="N41" s="34"/>
      <c r="O41" s="34"/>
      <c r="P41" s="34"/>
      <c r="Q41" s="34"/>
      <c r="R41" s="58"/>
      <c r="S41" s="59"/>
      <c r="T41" s="60"/>
    </row>
    <row r="42" spans="1:20" ht="18" customHeight="1" x14ac:dyDescent="0.3">
      <c r="A42" s="24">
        <v>35</v>
      </c>
      <c r="B42" s="35" t="s">
        <v>32</v>
      </c>
      <c r="C42" s="26">
        <v>3</v>
      </c>
      <c r="D42" s="27">
        <v>1.6</v>
      </c>
      <c r="E42" s="28">
        <v>1276.9896000000001</v>
      </c>
      <c r="F42" s="28">
        <v>385.65085920000001</v>
      </c>
      <c r="G42" s="28">
        <v>1662.6404592000001</v>
      </c>
      <c r="H42" s="29">
        <v>83.132022960000015</v>
      </c>
      <c r="I42" s="30">
        <v>1745.8</v>
      </c>
      <c r="J42" s="31">
        <v>23697.599999999999</v>
      </c>
      <c r="K42" s="32">
        <v>25443.399999999998</v>
      </c>
      <c r="L42" s="33">
        <v>25443.399999999998</v>
      </c>
      <c r="M42" s="33">
        <v>25443.399999999998</v>
      </c>
      <c r="N42" s="34"/>
      <c r="O42" s="34"/>
      <c r="P42" s="34"/>
      <c r="Q42" s="34"/>
      <c r="R42" s="58"/>
      <c r="S42" s="59"/>
      <c r="T42" s="60"/>
    </row>
    <row r="43" spans="1:20" ht="18" customHeight="1" x14ac:dyDescent="0.3">
      <c r="A43" s="24">
        <v>36</v>
      </c>
      <c r="B43" s="35" t="s">
        <v>33</v>
      </c>
      <c r="C43" s="26">
        <v>1.5</v>
      </c>
      <c r="D43" s="27">
        <v>2.1</v>
      </c>
      <c r="E43" s="28">
        <v>838.02442500000006</v>
      </c>
      <c r="F43" s="28">
        <v>253.08337635000001</v>
      </c>
      <c r="G43" s="28">
        <v>1091.10780135</v>
      </c>
      <c r="H43" s="29">
        <v>54.555390067500007</v>
      </c>
      <c r="I43" s="30">
        <v>1145.7</v>
      </c>
      <c r="J43" s="31">
        <v>19527.7</v>
      </c>
      <c r="K43" s="32">
        <v>20673.400000000001</v>
      </c>
      <c r="L43" s="33">
        <v>20673.400000000001</v>
      </c>
      <c r="M43" s="33">
        <v>20673.400000000001</v>
      </c>
      <c r="N43" s="34"/>
      <c r="O43" s="34"/>
      <c r="P43" s="34"/>
      <c r="Q43" s="34"/>
      <c r="R43" s="58"/>
      <c r="S43" s="59"/>
      <c r="T43" s="60"/>
    </row>
    <row r="44" spans="1:20" ht="18" customHeight="1" x14ac:dyDescent="0.3">
      <c r="A44" s="24">
        <v>37</v>
      </c>
      <c r="B44" s="35" t="s">
        <v>34</v>
      </c>
      <c r="C44" s="26">
        <v>3.5</v>
      </c>
      <c r="D44" s="27">
        <v>2.2000000000000002</v>
      </c>
      <c r="E44" s="28">
        <v>2048.5041500000002</v>
      </c>
      <c r="F44" s="28">
        <v>618.64825330000008</v>
      </c>
      <c r="G44" s="28">
        <v>2667.1524033000005</v>
      </c>
      <c r="H44" s="29">
        <v>133.35762016500004</v>
      </c>
      <c r="I44" s="30">
        <v>2800.5</v>
      </c>
      <c r="J44" s="31">
        <v>31658.7</v>
      </c>
      <c r="K44" s="32">
        <v>34459.199999999997</v>
      </c>
      <c r="L44" s="33">
        <v>34459.199999999997</v>
      </c>
      <c r="M44" s="33">
        <v>34459.199999999997</v>
      </c>
      <c r="N44" s="34"/>
      <c r="O44" s="34"/>
      <c r="P44" s="34"/>
      <c r="Q44" s="34"/>
      <c r="R44" s="58"/>
      <c r="S44" s="59"/>
      <c r="T44" s="60"/>
    </row>
    <row r="45" spans="1:20" ht="18" customHeight="1" x14ac:dyDescent="0.3">
      <c r="A45" s="24">
        <v>38</v>
      </c>
      <c r="B45" s="40" t="s">
        <v>55</v>
      </c>
      <c r="C45" s="41">
        <v>0.5</v>
      </c>
      <c r="D45" s="42">
        <v>1.6</v>
      </c>
      <c r="E45" s="28">
        <v>212.83160000000004</v>
      </c>
      <c r="F45" s="28">
        <v>64.275143200000002</v>
      </c>
      <c r="G45" s="28">
        <v>277.10674320000004</v>
      </c>
      <c r="H45" s="29">
        <v>13.855337160000003</v>
      </c>
      <c r="I45" s="30">
        <v>291</v>
      </c>
      <c r="J45" s="31">
        <v>254.3</v>
      </c>
      <c r="K45" s="32">
        <v>545.29999999999995</v>
      </c>
      <c r="L45" s="33">
        <v>545.29999999999995</v>
      </c>
      <c r="M45" s="33">
        <v>545.29999999999995</v>
      </c>
      <c r="N45" s="34"/>
      <c r="O45" s="34"/>
      <c r="P45" s="34"/>
      <c r="Q45" s="34"/>
      <c r="R45" s="58"/>
      <c r="S45" s="59"/>
      <c r="T45" s="60"/>
    </row>
    <row r="46" spans="1:20" ht="18" customHeight="1" x14ac:dyDescent="0.3">
      <c r="A46" s="24">
        <v>39</v>
      </c>
      <c r="B46" s="35" t="s">
        <v>35</v>
      </c>
      <c r="C46" s="26">
        <v>1.5</v>
      </c>
      <c r="D46" s="27">
        <v>1.6</v>
      </c>
      <c r="E46" s="28">
        <v>638.49480000000005</v>
      </c>
      <c r="F46" s="28">
        <v>192.82542960000001</v>
      </c>
      <c r="G46" s="28">
        <v>831.32022960000006</v>
      </c>
      <c r="H46" s="29">
        <v>41.566011480000007</v>
      </c>
      <c r="I46" s="30">
        <v>872.9</v>
      </c>
      <c r="J46" s="31">
        <v>13316.3</v>
      </c>
      <c r="K46" s="32">
        <v>14189.199999999999</v>
      </c>
      <c r="L46" s="33">
        <v>14189.199999999999</v>
      </c>
      <c r="M46" s="33">
        <v>14189.199999999999</v>
      </c>
      <c r="N46" s="34"/>
      <c r="O46" s="34"/>
      <c r="P46" s="34"/>
      <c r="Q46" s="34"/>
      <c r="R46" s="58"/>
      <c r="S46" s="59"/>
      <c r="T46" s="60"/>
    </row>
    <row r="47" spans="1:20" ht="18" customHeight="1" x14ac:dyDescent="0.3">
      <c r="A47" s="24">
        <v>40</v>
      </c>
      <c r="B47" s="35" t="s">
        <v>36</v>
      </c>
      <c r="C47" s="26">
        <v>5</v>
      </c>
      <c r="D47" s="27">
        <v>1.6</v>
      </c>
      <c r="E47" s="28">
        <v>2128.3160000000003</v>
      </c>
      <c r="F47" s="28">
        <v>642.75143200000002</v>
      </c>
      <c r="G47" s="28">
        <v>2771.0674320000003</v>
      </c>
      <c r="H47" s="29">
        <v>138.55337160000002</v>
      </c>
      <c r="I47" s="30">
        <v>2909.6</v>
      </c>
      <c r="J47" s="31">
        <v>78314</v>
      </c>
      <c r="K47" s="32">
        <v>81223.600000000006</v>
      </c>
      <c r="L47" s="33">
        <v>81223.600000000006</v>
      </c>
      <c r="M47" s="33">
        <v>81223.600000000006</v>
      </c>
      <c r="N47" s="34"/>
      <c r="O47" s="34"/>
      <c r="P47" s="34"/>
      <c r="Q47" s="34"/>
      <c r="R47" s="58"/>
      <c r="S47" s="59"/>
      <c r="T47" s="60"/>
    </row>
    <row r="48" spans="1:20" ht="18" customHeight="1" x14ac:dyDescent="0.3">
      <c r="A48" s="24">
        <v>41</v>
      </c>
      <c r="B48" s="35" t="s">
        <v>37</v>
      </c>
      <c r="C48" s="26">
        <v>3</v>
      </c>
      <c r="D48" s="27">
        <v>1.6</v>
      </c>
      <c r="E48" s="28">
        <v>1276.9896000000001</v>
      </c>
      <c r="F48" s="28">
        <v>385.65085920000001</v>
      </c>
      <c r="G48" s="28">
        <v>1662.6404592000001</v>
      </c>
      <c r="H48" s="29">
        <v>83.132022960000015</v>
      </c>
      <c r="I48" s="30">
        <v>1745.8</v>
      </c>
      <c r="J48" s="31">
        <v>11509.9</v>
      </c>
      <c r="K48" s="32">
        <v>13255.699999999999</v>
      </c>
      <c r="L48" s="33">
        <v>13255.699999999999</v>
      </c>
      <c r="M48" s="33">
        <v>13255.699999999999</v>
      </c>
      <c r="N48" s="34"/>
      <c r="O48" s="34"/>
      <c r="P48" s="34"/>
      <c r="Q48" s="34"/>
      <c r="R48" s="58"/>
      <c r="S48" s="59"/>
      <c r="T48" s="60"/>
    </row>
    <row r="49" spans="1:20" ht="18" customHeight="1" thickBot="1" x14ac:dyDescent="0.35">
      <c r="A49" s="24">
        <v>42</v>
      </c>
      <c r="B49" s="43" t="s">
        <v>38</v>
      </c>
      <c r="C49" s="44">
        <v>2.5</v>
      </c>
      <c r="D49" s="45">
        <v>1.6</v>
      </c>
      <c r="E49" s="28">
        <v>1064.1580000000001</v>
      </c>
      <c r="F49" s="28">
        <v>321.37571600000001</v>
      </c>
      <c r="G49" s="28">
        <v>1385.5337160000001</v>
      </c>
      <c r="H49" s="29">
        <v>69.27668580000001</v>
      </c>
      <c r="I49" s="30">
        <v>1454.8</v>
      </c>
      <c r="J49" s="46">
        <v>5898.7</v>
      </c>
      <c r="K49" s="47">
        <v>7353.5</v>
      </c>
      <c r="L49" s="48">
        <v>7353.5</v>
      </c>
      <c r="M49" s="49">
        <v>7353.5</v>
      </c>
      <c r="N49" s="34"/>
      <c r="O49" s="34"/>
      <c r="P49" s="34"/>
      <c r="Q49" s="34"/>
      <c r="R49" s="58"/>
      <c r="S49" s="59"/>
      <c r="T49" s="60"/>
    </row>
    <row r="50" spans="1:20" ht="21" customHeight="1" thickBot="1" x14ac:dyDescent="0.35">
      <c r="A50" s="70" t="s">
        <v>0</v>
      </c>
      <c r="B50" s="71"/>
      <c r="C50" s="50">
        <v>153.5</v>
      </c>
      <c r="D50" s="50"/>
      <c r="E50" s="51">
        <v>70141.314175000021</v>
      </c>
      <c r="F50" s="51">
        <v>21182.676880850006</v>
      </c>
      <c r="G50" s="51">
        <v>91323.991055849998</v>
      </c>
      <c r="H50" s="51">
        <v>4566.199552792501</v>
      </c>
      <c r="I50" s="51">
        <v>95890</v>
      </c>
      <c r="J50" s="51">
        <v>1311757.5</v>
      </c>
      <c r="K50" s="51">
        <v>1407647.4999999998</v>
      </c>
      <c r="L50" s="52">
        <v>1407647.4999999998</v>
      </c>
      <c r="M50" s="52">
        <v>1407647.4999999998</v>
      </c>
      <c r="O50" s="34"/>
      <c r="P50" s="34"/>
      <c r="Q50" s="34"/>
    </row>
    <row r="51" spans="1:20" ht="15" customHeight="1" x14ac:dyDescent="0.25">
      <c r="A51" s="53"/>
      <c r="B51" s="53"/>
      <c r="C51" s="54"/>
      <c r="D51" s="54"/>
      <c r="E51" s="55"/>
      <c r="F51" s="55"/>
      <c r="G51" s="55"/>
      <c r="H51" s="55"/>
      <c r="I51" s="55"/>
      <c r="J51" s="55"/>
      <c r="K51" s="55"/>
    </row>
    <row r="52" spans="1:20" ht="15" customHeight="1" x14ac:dyDescent="0.25">
      <c r="A52" s="53"/>
      <c r="B52" s="53"/>
      <c r="C52" s="54"/>
      <c r="D52" s="54"/>
      <c r="E52" s="55"/>
      <c r="F52" s="55"/>
      <c r="G52" s="55"/>
      <c r="H52" s="55"/>
      <c r="I52" s="55"/>
      <c r="J52" s="55"/>
      <c r="K52" s="55"/>
    </row>
    <row r="55" spans="1:20" ht="18.75" customHeight="1" x14ac:dyDescent="0.3">
      <c r="B55" s="56" t="s">
        <v>56</v>
      </c>
      <c r="C55" s="56"/>
      <c r="D55" s="56"/>
      <c r="E55" s="56"/>
      <c r="F55" s="56"/>
      <c r="G55" s="56"/>
      <c r="H55" s="56"/>
      <c r="J55" s="56" t="s">
        <v>57</v>
      </c>
    </row>
    <row r="56" spans="1:20" ht="18.75" customHeight="1" x14ac:dyDescent="0.3">
      <c r="B56" s="56" t="s">
        <v>58</v>
      </c>
      <c r="C56" s="56"/>
      <c r="D56" s="56"/>
      <c r="E56" s="56"/>
      <c r="F56" s="56"/>
      <c r="G56" s="56"/>
      <c r="H56" s="56"/>
      <c r="I56" s="56"/>
    </row>
    <row r="59" spans="1:20" ht="15" customHeight="1" x14ac:dyDescent="0.25">
      <c r="B59" s="57" t="s">
        <v>59</v>
      </c>
    </row>
  </sheetData>
  <mergeCells count="5">
    <mergeCell ref="A1:M1"/>
    <mergeCell ref="A2:M2"/>
    <mergeCell ref="A6:B6"/>
    <mergeCell ref="A17:B17"/>
    <mergeCell ref="A50:B50"/>
  </mergeCells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2018-2020</vt:lpstr>
      <vt:lpstr>'2018-2020'!Область_печати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Aleksey</dc:creator>
  <cp:lastModifiedBy>Бадмаева Е.Ц.</cp:lastModifiedBy>
  <cp:lastPrinted>2017-08-30T09:28:15Z</cp:lastPrinted>
  <dcterms:created xsi:type="dcterms:W3CDTF">2008-04-02T05:34:15Z</dcterms:created>
  <dcterms:modified xsi:type="dcterms:W3CDTF">2017-09-25T02:47:30Z</dcterms:modified>
</cp:coreProperties>
</file>