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1. Бюджет 2018\1Формирование\1 Материалы\"/>
    </mc:Choice>
  </mc:AlternateContent>
  <bookViews>
    <workbookView xWindow="0" yWindow="0" windowWidth="28800" windowHeight="11745" tabRatio="669"/>
  </bookViews>
  <sheets>
    <sheet name="2020" sheetId="60" r:id="rId1"/>
  </sheets>
  <externalReferences>
    <externalReference r:id="rId2"/>
    <externalReference r:id="rId3"/>
  </externalReferences>
  <definedNames>
    <definedName name="_xlnm._FilterDatabase" localSheetId="0" hidden="1">'2020'!$A$7:$N$42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Titles">#REF!</definedName>
    <definedName name="НВ">#REF!</definedName>
    <definedName name="_xlnm.Print_Area" localSheetId="0">'2020'!$A$1:$L$50</definedName>
    <definedName name="ооо">#REF!</definedName>
    <definedName name="проба">#REF!</definedName>
  </definedNames>
  <calcPr calcId="162913"/>
</workbook>
</file>

<file path=xl/calcChain.xml><?xml version="1.0" encoding="utf-8"?>
<calcChain xmlns="http://schemas.openxmlformats.org/spreadsheetml/2006/main">
  <c r="C40" i="60" l="1"/>
  <c r="H40" i="60" l="1"/>
  <c r="K40" i="60" l="1"/>
  <c r="G40" i="60"/>
  <c r="I40" i="60" l="1"/>
  <c r="J40" i="60"/>
  <c r="F40" i="60"/>
  <c r="E40" i="60" l="1"/>
  <c r="L40" i="60" l="1"/>
</calcChain>
</file>

<file path=xl/sharedStrings.xml><?xml version="1.0" encoding="utf-8"?>
<sst xmlns="http://schemas.openxmlformats.org/spreadsheetml/2006/main" count="57" uniqueCount="56">
  <si>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</si>
  <si>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</si>
  <si>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</si>
  <si>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</si>
  <si>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</si>
  <si>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</si>
  <si>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</si>
  <si>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</si>
  <si>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</si>
  <si>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</si>
  <si>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</si>
  <si>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</si>
  <si>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</si>
  <si>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</si>
  <si>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</si>
  <si>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</si>
  <si>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</si>
  <si>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</si>
  <si>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</si>
  <si>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</si>
  <si>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</si>
  <si>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</si>
  <si>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</si>
  <si>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</si>
  <si>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</si>
  <si>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</si>
  <si>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</si>
  <si>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</si>
  <si>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</si>
  <si>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</si>
  <si>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</si>
  <si>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</si>
  <si>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</si>
  <si>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</si>
  <si>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</si>
  <si>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</si>
  <si>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иные расходы</t>
  </si>
  <si>
    <t>тыс. рублей</t>
  </si>
  <si>
    <t>Министр финансов Иркутской области</t>
  </si>
  <si>
    <t>Наименование муниципальных районов</t>
  </si>
  <si>
    <t>в том числе:</t>
  </si>
  <si>
    <t>Е.Ц. Бадмаева, 25-63-44</t>
  </si>
  <si>
    <t>РАСЧЕТ РАСПРЕДЕЛЕНИЯ</t>
  </si>
  <si>
    <t>Доходы</t>
  </si>
  <si>
    <t>Расходы</t>
  </si>
  <si>
    <t>налоговые, неналоговые доходы (без акцизов на нефтепродукты)</t>
  </si>
  <si>
    <t>заработная плата с начислениями на нее основному персоналу учреждений культуры</t>
  </si>
  <si>
    <t>по оценкам по состоянию на 1 сентября 2017 года</t>
  </si>
  <si>
    <t>Численнность населения на 01.01.2017</t>
  </si>
  <si>
    <t>РФФП</t>
  </si>
  <si>
    <t>5=6+7+8</t>
  </si>
  <si>
    <t>9=10+11</t>
  </si>
  <si>
    <t>Н.В. Бояринова</t>
  </si>
  <si>
    <t>дотации на выравнивание поселений из ОБ в 2020 году</t>
  </si>
  <si>
    <t>субсидии на выравнивание уровня бюджетной обеспеченности поселений Иркутской области, входящих в состав 
муниципального района Иркутской области на 2020 год (далее - субсидия на ВПР)</t>
  </si>
  <si>
    <t>Субсидия на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</si>
</sst>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\$#,##0\ ;\(\$#,##0\)"/>
    <numFmt numFmtId="167" formatCode="dd\.mm\.yyyy"/>
    <numFmt numFmtId="174" formatCode="#,##0.0000000_ ;[Red]\-#,##0.00000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3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/>
    <xf numFmtId="0" fontId="14" fillId="30" borderId="9" applyNumberFormat="0" applyAlignment="0" applyProtection="0"/>
    <xf numFmtId="0" fontId="16" fillId="31" borderId="12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2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4" borderId="9" applyNumberFormat="0" applyAlignment="0" applyProtection="0"/>
    <xf numFmtId="0" fontId="15" fillId="0" borderId="11" applyNumberFormat="0" applyFill="0" applyAlignment="0" applyProtection="0"/>
    <xf numFmtId="0" fontId="11" fillId="33" borderId="0" applyNumberFormat="0" applyBorder="0" applyAlignment="0" applyProtection="0"/>
    <xf numFmtId="0" fontId="21" fillId="0" borderId="0"/>
    <xf numFmtId="0" fontId="23" fillId="0" borderId="0"/>
    <xf numFmtId="0" fontId="1" fillId="3" borderId="13" applyNumberFormat="0" applyFont="0" applyAlignment="0" applyProtection="0"/>
    <xf numFmtId="0" fontId="13" fillId="30" borderId="10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5">
      <alignment horizontal="center" wrapText="1"/>
    </xf>
    <xf numFmtId="49" fontId="26" fillId="0" borderId="16">
      <alignment horizontal="center" wrapText="1"/>
    </xf>
    <xf numFmtId="49" fontId="26" fillId="0" borderId="17">
      <alignment horizontal="center"/>
    </xf>
    <xf numFmtId="49" fontId="26" fillId="0" borderId="18"/>
    <xf numFmtId="4" fontId="26" fillId="0" borderId="17">
      <alignment horizontal="right"/>
    </xf>
    <xf numFmtId="4" fontId="26" fillId="0" borderId="15">
      <alignment horizontal="right"/>
    </xf>
    <xf numFmtId="49" fontId="26" fillId="0" borderId="0">
      <alignment horizontal="right"/>
    </xf>
    <xf numFmtId="4" fontId="26" fillId="0" borderId="19">
      <alignment horizontal="right"/>
    </xf>
    <xf numFmtId="49" fontId="26" fillId="0" borderId="20">
      <alignment horizontal="center"/>
    </xf>
    <xf numFmtId="4" fontId="26" fillId="0" borderId="21">
      <alignment horizontal="right"/>
    </xf>
    <xf numFmtId="0" fontId="26" fillId="0" borderId="22">
      <alignment horizontal="left" wrapText="1"/>
    </xf>
    <xf numFmtId="0" fontId="27" fillId="0" borderId="23">
      <alignment horizontal="left" wrapText="1"/>
    </xf>
    <xf numFmtId="0" fontId="26" fillId="0" borderId="24">
      <alignment horizontal="left" wrapText="1" indent="2"/>
    </xf>
    <xf numFmtId="0" fontId="24" fillId="0" borderId="25"/>
    <xf numFmtId="0" fontId="26" fillId="0" borderId="18"/>
    <xf numFmtId="0" fontId="24" fillId="0" borderId="18"/>
    <xf numFmtId="0" fontId="27" fillId="0" borderId="0">
      <alignment horizontal="center"/>
    </xf>
    <xf numFmtId="0" fontId="27" fillId="0" borderId="18"/>
    <xf numFmtId="0" fontId="26" fillId="0" borderId="26">
      <alignment horizontal="left" wrapText="1"/>
    </xf>
    <xf numFmtId="0" fontId="26" fillId="0" borderId="27">
      <alignment horizontal="left" wrapText="1" indent="1"/>
    </xf>
    <xf numFmtId="0" fontId="26" fillId="0" borderId="26">
      <alignment horizontal="left" wrapText="1" indent="2"/>
    </xf>
    <xf numFmtId="0" fontId="24" fillId="34" borderId="28"/>
    <xf numFmtId="0" fontId="26" fillId="0" borderId="29">
      <alignment horizontal="left" wrapText="1" indent="2"/>
    </xf>
    <xf numFmtId="0" fontId="26" fillId="0" borderId="0">
      <alignment horizontal="center" wrapText="1"/>
    </xf>
    <xf numFmtId="49" fontId="26" fillId="0" borderId="18">
      <alignment horizontal="left"/>
    </xf>
    <xf numFmtId="49" fontId="26" fillId="0" borderId="30">
      <alignment horizontal="center" wrapText="1"/>
    </xf>
    <xf numFmtId="49" fontId="26" fillId="0" borderId="30">
      <alignment horizontal="center" shrinkToFit="1"/>
    </xf>
    <xf numFmtId="49" fontId="26" fillId="0" borderId="17">
      <alignment horizontal="center" shrinkToFit="1"/>
    </xf>
    <xf numFmtId="0" fontId="26" fillId="0" borderId="31">
      <alignment horizontal="left" wrapText="1"/>
    </xf>
    <xf numFmtId="0" fontId="26" fillId="0" borderId="22">
      <alignment horizontal="left" wrapText="1" indent="1"/>
    </xf>
    <xf numFmtId="0" fontId="26" fillId="0" borderId="31">
      <alignment horizontal="left" wrapText="1" indent="2"/>
    </xf>
    <xf numFmtId="0" fontId="26" fillId="0" borderId="22">
      <alignment horizontal="left" wrapText="1" indent="2"/>
    </xf>
    <xf numFmtId="0" fontId="24" fillId="0" borderId="32"/>
    <xf numFmtId="0" fontId="24" fillId="0" borderId="33"/>
    <xf numFmtId="0" fontId="27" fillId="0" borderId="34">
      <alignment horizontal="center" vertical="center" textRotation="90" wrapText="1"/>
    </xf>
    <xf numFmtId="0" fontId="27" fillId="0" borderId="25">
      <alignment horizontal="center" vertical="center" textRotation="90" wrapText="1"/>
    </xf>
    <xf numFmtId="0" fontId="26" fillId="0" borderId="0">
      <alignment vertical="center"/>
    </xf>
    <xf numFmtId="0" fontId="27" fillId="0" borderId="18">
      <alignment horizontal="center" vertical="center" textRotation="90" wrapText="1"/>
    </xf>
    <xf numFmtId="0" fontId="27" fillId="0" borderId="25">
      <alignment horizontal="center" vertical="center" textRotation="90"/>
    </xf>
    <xf numFmtId="0" fontId="27" fillId="0" borderId="18">
      <alignment horizontal="center" vertical="center" textRotation="90"/>
    </xf>
    <xf numFmtId="0" fontId="27" fillId="0" borderId="34">
      <alignment horizontal="center" vertical="center" textRotation="90"/>
    </xf>
    <xf numFmtId="0" fontId="27" fillId="0" borderId="35">
      <alignment horizontal="center" vertical="center" textRotation="90"/>
    </xf>
    <xf numFmtId="0" fontId="28" fillId="0" borderId="18">
      <alignment wrapText="1"/>
    </xf>
    <xf numFmtId="0" fontId="28" fillId="0" borderId="35">
      <alignment wrapText="1"/>
    </xf>
    <xf numFmtId="0" fontId="28" fillId="0" borderId="25">
      <alignment wrapText="1"/>
    </xf>
    <xf numFmtId="0" fontId="26" fillId="0" borderId="35">
      <alignment horizontal="center" vertical="top" wrapText="1"/>
    </xf>
    <xf numFmtId="0" fontId="27" fillId="0" borderId="36"/>
    <xf numFmtId="49" fontId="29" fillId="0" borderId="37">
      <alignment horizontal="left" vertical="center" wrapText="1"/>
    </xf>
    <xf numFmtId="49" fontId="26" fillId="0" borderId="38">
      <alignment horizontal="left" vertical="center" wrapText="1" indent="2"/>
    </xf>
    <xf numFmtId="49" fontId="26" fillId="0" borderId="29">
      <alignment horizontal="left" vertical="center" wrapText="1" indent="3"/>
    </xf>
    <xf numFmtId="49" fontId="26" fillId="0" borderId="37">
      <alignment horizontal="left" vertical="center" wrapText="1" indent="3"/>
    </xf>
    <xf numFmtId="49" fontId="26" fillId="0" borderId="39">
      <alignment horizontal="left" vertical="center" wrapText="1" indent="3"/>
    </xf>
    <xf numFmtId="0" fontId="29" fillId="0" borderId="36">
      <alignment horizontal="left" vertical="center" wrapText="1"/>
    </xf>
    <xf numFmtId="49" fontId="26" fillId="0" borderId="25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8">
      <alignment horizontal="left" vertical="center" wrapText="1" indent="3"/>
    </xf>
    <xf numFmtId="49" fontId="29" fillId="0" borderId="36">
      <alignment horizontal="left" vertical="center" wrapText="1"/>
    </xf>
    <xf numFmtId="0" fontId="26" fillId="0" borderId="37">
      <alignment horizontal="left" vertical="center" wrapText="1"/>
    </xf>
    <xf numFmtId="0" fontId="26" fillId="0" borderId="39">
      <alignment horizontal="left" vertical="center" wrapText="1"/>
    </xf>
    <xf numFmtId="49" fontId="26" fillId="0" borderId="37">
      <alignment horizontal="left" vertical="center" wrapText="1"/>
    </xf>
    <xf numFmtId="49" fontId="26" fillId="0" borderId="39">
      <alignment horizontal="left" vertical="center" wrapText="1"/>
    </xf>
    <xf numFmtId="49" fontId="27" fillId="0" borderId="40">
      <alignment horizontal="center"/>
    </xf>
    <xf numFmtId="49" fontId="27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30">
      <alignment horizontal="center" vertical="center" wrapText="1"/>
    </xf>
    <xf numFmtId="49" fontId="26" fillId="0" borderId="41">
      <alignment horizontal="center" vertical="center" wrapText="1"/>
    </xf>
    <xf numFmtId="49" fontId="26" fillId="0" borderId="43">
      <alignment horizontal="center" vertical="center" wrapText="1"/>
    </xf>
    <xf numFmtId="49" fontId="26" fillId="0" borderId="44">
      <alignment horizontal="center" vertical="center" wrapText="1"/>
    </xf>
    <xf numFmtId="49" fontId="26" fillId="0" borderId="0">
      <alignment horizontal="center" vertical="center" wrapText="1"/>
    </xf>
    <xf numFmtId="49" fontId="26" fillId="0" borderId="18">
      <alignment horizontal="center" vertical="center" wrapText="1"/>
    </xf>
    <xf numFmtId="49" fontId="27" fillId="0" borderId="40">
      <alignment horizontal="center" vertical="center" wrapText="1"/>
    </xf>
    <xf numFmtId="0" fontId="27" fillId="0" borderId="40">
      <alignment horizontal="center" vertical="center"/>
    </xf>
    <xf numFmtId="0" fontId="26" fillId="0" borderId="42">
      <alignment horizontal="center" vertical="center"/>
    </xf>
    <xf numFmtId="0" fontId="26" fillId="0" borderId="30">
      <alignment horizontal="center" vertical="center"/>
    </xf>
    <xf numFmtId="0" fontId="26" fillId="0" borderId="41">
      <alignment horizontal="center" vertical="center"/>
    </xf>
    <xf numFmtId="0" fontId="27" fillId="0" borderId="41">
      <alignment horizontal="center" vertical="center"/>
    </xf>
    <xf numFmtId="0" fontId="26" fillId="0" borderId="43">
      <alignment horizontal="center" vertical="center"/>
    </xf>
    <xf numFmtId="49" fontId="27" fillId="0" borderId="40">
      <alignment horizontal="center" vertical="center"/>
    </xf>
    <xf numFmtId="49" fontId="26" fillId="0" borderId="42">
      <alignment horizontal="center" vertical="center"/>
    </xf>
    <xf numFmtId="49" fontId="26" fillId="0" borderId="30">
      <alignment horizontal="center" vertical="center"/>
    </xf>
    <xf numFmtId="49" fontId="26" fillId="0" borderId="41">
      <alignment horizontal="center" vertical="center"/>
    </xf>
    <xf numFmtId="49" fontId="26" fillId="0" borderId="43">
      <alignment horizontal="center" vertical="center"/>
    </xf>
    <xf numFmtId="49" fontId="26" fillId="0" borderId="18">
      <alignment horizontal="center"/>
    </xf>
    <xf numFmtId="0" fontId="26" fillId="0" borderId="25">
      <alignment horizontal="center"/>
    </xf>
    <xf numFmtId="0" fontId="26" fillId="0" borderId="0">
      <alignment horizontal="center"/>
    </xf>
    <xf numFmtId="49" fontId="26" fillId="0" borderId="18"/>
    <xf numFmtId="0" fontId="26" fillId="0" borderId="35">
      <alignment horizontal="center" vertical="top"/>
    </xf>
    <xf numFmtId="49" fontId="26" fillId="0" borderId="35">
      <alignment horizontal="center" vertical="top" wrapText="1"/>
    </xf>
    <xf numFmtId="0" fontId="26" fillId="0" borderId="32"/>
    <xf numFmtId="4" fontId="26" fillId="0" borderId="45">
      <alignment horizontal="right"/>
    </xf>
    <xf numFmtId="4" fontId="26" fillId="0" borderId="44">
      <alignment horizontal="right"/>
    </xf>
    <xf numFmtId="4" fontId="26" fillId="0" borderId="0">
      <alignment horizontal="right" shrinkToFit="1"/>
    </xf>
    <xf numFmtId="4" fontId="26" fillId="0" borderId="18">
      <alignment horizontal="right"/>
    </xf>
    <xf numFmtId="0" fontId="26" fillId="0" borderId="25"/>
    <xf numFmtId="0" fontId="26" fillId="0" borderId="35">
      <alignment horizontal="center" vertical="top" wrapText="1"/>
    </xf>
    <xf numFmtId="0" fontId="26" fillId="0" borderId="18">
      <alignment horizontal="center"/>
    </xf>
    <xf numFmtId="49" fontId="26" fillId="0" borderId="25">
      <alignment horizontal="center"/>
    </xf>
    <xf numFmtId="49" fontId="26" fillId="0" borderId="0">
      <alignment horizontal="left"/>
    </xf>
    <xf numFmtId="4" fontId="26" fillId="0" borderId="32">
      <alignment horizontal="right"/>
    </xf>
    <xf numFmtId="0" fontId="26" fillId="0" borderId="35">
      <alignment horizontal="center" vertical="top"/>
    </xf>
    <xf numFmtId="4" fontId="26" fillId="0" borderId="33">
      <alignment horizontal="right"/>
    </xf>
    <xf numFmtId="4" fontId="26" fillId="0" borderId="46">
      <alignment horizontal="right"/>
    </xf>
    <xf numFmtId="0" fontId="26" fillId="0" borderId="33"/>
    <xf numFmtId="0" fontId="30" fillId="0" borderId="47"/>
    <xf numFmtId="0" fontId="24" fillId="34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4" borderId="18"/>
    <xf numFmtId="49" fontId="26" fillId="0" borderId="35">
      <alignment horizontal="center" vertical="center" wrapText="1"/>
    </xf>
    <xf numFmtId="49" fontId="26" fillId="0" borderId="35">
      <alignment horizontal="center" vertical="center" wrapText="1"/>
    </xf>
    <xf numFmtId="0" fontId="24" fillId="34" borderId="48"/>
    <xf numFmtId="0" fontId="26" fillId="0" borderId="49">
      <alignment horizontal="left" wrapText="1"/>
    </xf>
    <xf numFmtId="0" fontId="26" fillId="0" borderId="26">
      <alignment horizontal="left" wrapText="1" indent="1"/>
    </xf>
    <xf numFmtId="0" fontId="26" fillId="0" borderId="20">
      <alignment horizontal="left" wrapText="1" indent="2"/>
    </xf>
    <xf numFmtId="0" fontId="24" fillId="34" borderId="25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8">
      <alignment wrapText="1"/>
    </xf>
    <xf numFmtId="0" fontId="26" fillId="0" borderId="48">
      <alignment wrapText="1"/>
    </xf>
    <xf numFmtId="0" fontId="26" fillId="0" borderId="25">
      <alignment horizontal="left"/>
    </xf>
    <xf numFmtId="0" fontId="24" fillId="34" borderId="50"/>
    <xf numFmtId="49" fontId="26" fillId="0" borderId="40">
      <alignment horizontal="center" wrapText="1"/>
    </xf>
    <xf numFmtId="49" fontId="26" fillId="0" borderId="42">
      <alignment horizontal="center" wrapText="1"/>
    </xf>
    <xf numFmtId="49" fontId="26" fillId="0" borderId="41">
      <alignment horizontal="center"/>
    </xf>
    <xf numFmtId="0" fontId="24" fillId="34" borderId="51"/>
    <xf numFmtId="0" fontId="26" fillId="0" borderId="44"/>
    <xf numFmtId="0" fontId="26" fillId="0" borderId="0">
      <alignment horizontal="center"/>
    </xf>
    <xf numFmtId="49" fontId="26" fillId="0" borderId="25"/>
    <xf numFmtId="49" fontId="26" fillId="0" borderId="0"/>
    <xf numFmtId="49" fontId="26" fillId="0" borderId="15">
      <alignment horizontal="center"/>
    </xf>
    <xf numFmtId="49" fontId="26" fillId="0" borderId="32">
      <alignment horizontal="center"/>
    </xf>
    <xf numFmtId="49" fontId="26" fillId="0" borderId="35">
      <alignment horizontal="center"/>
    </xf>
    <xf numFmtId="49" fontId="26" fillId="0" borderId="35">
      <alignment horizontal="center" vertical="center" wrapText="1"/>
    </xf>
    <xf numFmtId="49" fontId="26" fillId="0" borderId="45">
      <alignment horizontal="center" vertical="center" wrapText="1"/>
    </xf>
    <xf numFmtId="0" fontId="24" fillId="34" borderId="52"/>
    <xf numFmtId="4" fontId="26" fillId="0" borderId="35">
      <alignment horizontal="right"/>
    </xf>
    <xf numFmtId="0" fontId="26" fillId="35" borderId="44"/>
    <xf numFmtId="0" fontId="26" fillId="35" borderId="0"/>
    <xf numFmtId="0" fontId="32" fillId="0" borderId="0">
      <alignment horizontal="center" wrapText="1"/>
    </xf>
    <xf numFmtId="0" fontId="34" fillId="0" borderId="53"/>
    <xf numFmtId="49" fontId="35" fillId="0" borderId="54">
      <alignment horizontal="right"/>
    </xf>
    <xf numFmtId="0" fontId="26" fillId="0" borderId="54">
      <alignment horizontal="right"/>
    </xf>
    <xf numFmtId="0" fontId="34" fillId="0" borderId="18"/>
    <xf numFmtId="0" fontId="26" fillId="0" borderId="45">
      <alignment horizontal="center"/>
    </xf>
    <xf numFmtId="49" fontId="24" fillId="0" borderId="55">
      <alignment horizontal="center"/>
    </xf>
    <xf numFmtId="167" fontId="26" fillId="0" borderId="23">
      <alignment horizontal="center"/>
    </xf>
    <xf numFmtId="0" fontId="26" fillId="0" borderId="56">
      <alignment horizontal="center"/>
    </xf>
    <xf numFmtId="49" fontId="26" fillId="0" borderId="24">
      <alignment horizontal="center"/>
    </xf>
    <xf numFmtId="49" fontId="26" fillId="0" borderId="23">
      <alignment horizontal="center"/>
    </xf>
    <xf numFmtId="0" fontId="26" fillId="0" borderId="23">
      <alignment horizontal="center"/>
    </xf>
    <xf numFmtId="49" fontId="26" fillId="0" borderId="57">
      <alignment horizontal="center"/>
    </xf>
    <xf numFmtId="0" fontId="30" fillId="0" borderId="44"/>
    <xf numFmtId="0" fontId="34" fillId="0" borderId="0"/>
    <xf numFmtId="0" fontId="24" fillId="0" borderId="58"/>
    <xf numFmtId="0" fontId="24" fillId="0" borderId="47"/>
    <xf numFmtId="4" fontId="26" fillId="0" borderId="20">
      <alignment horizontal="right"/>
    </xf>
    <xf numFmtId="49" fontId="26" fillId="0" borderId="33">
      <alignment horizontal="center"/>
    </xf>
    <xf numFmtId="0" fontId="26" fillId="0" borderId="59">
      <alignment horizontal="left" wrapText="1"/>
    </xf>
    <xf numFmtId="0" fontId="26" fillId="0" borderId="31">
      <alignment horizontal="left" wrapText="1" indent="1"/>
    </xf>
    <xf numFmtId="0" fontId="26" fillId="0" borderId="23">
      <alignment horizontal="left" wrapText="1" indent="2"/>
    </xf>
    <xf numFmtId="0" fontId="24" fillId="34" borderId="60"/>
    <xf numFmtId="0" fontId="26" fillId="35" borderId="28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8">
      <alignment horizontal="left"/>
    </xf>
    <xf numFmtId="0" fontId="26" fillId="0" borderId="27">
      <alignment horizontal="left" wrapText="1"/>
    </xf>
    <xf numFmtId="0" fontId="26" fillId="0" borderId="48"/>
    <xf numFmtId="0" fontId="27" fillId="0" borderId="61">
      <alignment horizontal="left" wrapText="1"/>
    </xf>
    <xf numFmtId="0" fontId="26" fillId="0" borderId="19">
      <alignment horizontal="left" wrapText="1" indent="2"/>
    </xf>
    <xf numFmtId="49" fontId="26" fillId="0" borderId="0">
      <alignment horizontal="center" wrapText="1"/>
    </xf>
    <xf numFmtId="49" fontId="26" fillId="0" borderId="41">
      <alignment horizontal="center" wrapText="1"/>
    </xf>
    <xf numFmtId="0" fontId="26" fillId="0" borderId="62"/>
    <xf numFmtId="0" fontId="26" fillId="0" borderId="63">
      <alignment horizontal="center" wrapText="1"/>
    </xf>
    <xf numFmtId="0" fontId="24" fillId="34" borderId="44"/>
    <xf numFmtId="49" fontId="26" fillId="0" borderId="30">
      <alignment horizontal="center"/>
    </xf>
    <xf numFmtId="0" fontId="24" fillId="0" borderId="44"/>
    <xf numFmtId="0" fontId="36" fillId="0" borderId="0"/>
    <xf numFmtId="0" fontId="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30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164" fontId="38" fillId="2" borderId="0" xfId="0" applyNumberFormat="1" applyFont="1" applyFill="1" applyAlignment="1">
      <alignment vertical="center" wrapText="1"/>
    </xf>
    <xf numFmtId="0" fontId="38" fillId="0" borderId="4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shrinkToFit="1"/>
    </xf>
    <xf numFmtId="165" fontId="38" fillId="0" borderId="1" xfId="0" applyNumberFormat="1" applyFont="1" applyFill="1" applyBorder="1" applyAlignment="1">
      <alignment vertical="center" shrinkToFit="1"/>
    </xf>
    <xf numFmtId="164" fontId="38" fillId="0" borderId="0" xfId="0" applyNumberFormat="1" applyFont="1" applyFill="1" applyAlignment="1">
      <alignment vertical="center" shrinkToFit="1"/>
    </xf>
    <xf numFmtId="164" fontId="38" fillId="0" borderId="2" xfId="0" applyNumberFormat="1" applyFont="1" applyFill="1" applyBorder="1" applyAlignment="1">
      <alignment vertical="center" shrinkToFit="1"/>
    </xf>
    <xf numFmtId="164" fontId="38" fillId="0" borderId="2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horizontal="center" vertical="center" shrinkToFi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horizontal="center" vertical="center" wrapText="1"/>
    </xf>
    <xf numFmtId="174" fontId="38" fillId="0" borderId="0" xfId="0" applyNumberFormat="1" applyFont="1" applyFill="1" applyAlignment="1">
      <alignment vertical="center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/>
    </xf>
    <xf numFmtId="0" fontId="38" fillId="0" borderId="5" xfId="0" applyNumberFormat="1" applyFont="1" applyFill="1" applyBorder="1" applyAlignment="1">
      <alignment horizontal="center" vertical="center" wrapText="1"/>
    </xf>
    <xf numFmtId="164" fontId="38" fillId="2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>
      <alignment horizontal="left" vertical="center"/>
    </xf>
  </cellXfs>
  <cellStyles count="253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14 2" xfId="25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7" xfId="251"/>
    <cellStyle name="Обычный 8" xfId="249"/>
    <cellStyle name="Процентный 2" xfId="6"/>
    <cellStyle name="Процентный 3" xfId="7"/>
    <cellStyle name="Процентный 4" xfId="252"/>
    <cellStyle name="Стиль 1" xfId="248"/>
    <cellStyle name="Финансовый 2" xfId="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CC"/>
      <color rgb="FFC6FAE9"/>
      <color rgb="FFCCFF99"/>
      <color rgb="FF66FF99"/>
      <color rgb="FFFFFFCC"/>
      <color rgb="FFC5D9F1"/>
      <color rgb="FF7F7F7F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Normal="100" workbookViewId="0">
      <pane xSplit="2" ySplit="8" topLeftCell="C27" activePane="bottomRight" state="frozen"/>
      <selection pane="topRight" activeCell="D1" sqref="D1"/>
      <selection pane="bottomLeft" activeCell="A6" sqref="A6"/>
      <selection pane="bottomRight" activeCell="E45" sqref="E45"/>
    </sheetView>
  </sheetViews>
  <sheetFormatPr defaultRowHeight="12.75" x14ac:dyDescent="0.25"/>
  <cols>
    <col min="1" max="1" width="3.85546875" style="1" customWidth="1"/>
    <col min="2" max="2" width="23.140625" style="1" customWidth="1"/>
    <col min="3" max="3" width="14.140625" style="1" customWidth="1"/>
    <col min="4" max="4" width="6.5703125" style="1" customWidth="1"/>
    <col min="5" max="12" width="18.7109375" style="1" customWidth="1"/>
    <col min="13" max="13" width="15.85546875" style="1" customWidth="1"/>
    <col min="14" max="16384" width="9.140625" style="1"/>
  </cols>
  <sheetData>
    <row r="1" spans="1:13" ht="18.75" customHeight="1" x14ac:dyDescent="0.25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9" customHeight="1" x14ac:dyDescent="0.25">
      <c r="A2" s="25" t="s">
        <v>54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18.75" customHeight="1" x14ac:dyDescent="0.25">
      <c r="A3" s="25" t="s">
        <v>47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12.75" customHeight="1" x14ac:dyDescent="0.25">
      <c r="L4" s="2" t="s">
        <v>37</v>
      </c>
    </row>
    <row r="5" spans="1:13" s="4" customFormat="1" ht="18" customHeight="1" x14ac:dyDescent="0.25">
      <c r="A5" s="23" t="s">
        <v>2</v>
      </c>
      <c r="B5" s="23" t="s">
        <v>39</v>
      </c>
      <c r="C5" s="23" t="s">
        <v>48</v>
      </c>
      <c r="D5" s="23" t="s">
        <v>0</v>
      </c>
      <c r="E5" s="23" t="s">
        <v>43</v>
      </c>
      <c r="F5" s="22" t="s">
        <v>40</v>
      </c>
      <c r="G5" s="22"/>
      <c r="H5" s="22"/>
      <c r="I5" s="23" t="s">
        <v>44</v>
      </c>
      <c r="J5" s="26" t="s">
        <v>40</v>
      </c>
      <c r="K5" s="27"/>
      <c r="L5" s="23" t="s">
        <v>55</v>
      </c>
    </row>
    <row r="6" spans="1:13" s="4" customFormat="1" ht="90" customHeight="1" x14ac:dyDescent="0.25">
      <c r="A6" s="24"/>
      <c r="B6" s="24"/>
      <c r="C6" s="24"/>
      <c r="D6" s="24"/>
      <c r="E6" s="24"/>
      <c r="F6" s="3" t="s">
        <v>45</v>
      </c>
      <c r="G6" s="18" t="s">
        <v>53</v>
      </c>
      <c r="H6" s="3" t="s">
        <v>49</v>
      </c>
      <c r="I6" s="24"/>
      <c r="J6" s="19" t="s">
        <v>46</v>
      </c>
      <c r="K6" s="9" t="s">
        <v>36</v>
      </c>
      <c r="L6" s="24"/>
    </row>
    <row r="7" spans="1:13" s="20" customFormat="1" x14ac:dyDescent="0.25">
      <c r="A7" s="18">
        <v>1</v>
      </c>
      <c r="B7" s="18">
        <v>2</v>
      </c>
      <c r="C7" s="18">
        <v>3</v>
      </c>
      <c r="D7" s="18">
        <v>4</v>
      </c>
      <c r="E7" s="18" t="s">
        <v>50</v>
      </c>
      <c r="F7" s="18">
        <v>6</v>
      </c>
      <c r="G7" s="18">
        <v>7</v>
      </c>
      <c r="H7" s="18">
        <v>8</v>
      </c>
      <c r="I7" s="18" t="s">
        <v>51</v>
      </c>
      <c r="J7" s="18">
        <v>10</v>
      </c>
      <c r="K7" s="18">
        <v>11</v>
      </c>
      <c r="L7" s="18">
        <v>12</v>
      </c>
    </row>
    <row r="8" spans="1:13" s="13" customFormat="1" x14ac:dyDescent="0.2">
      <c r="A8" s="10">
        <v>1</v>
      </c>
      <c r="B8" s="11" t="s">
        <v>4</v>
      </c>
      <c r="C8" s="10">
        <v>8608</v>
      </c>
      <c r="D8" s="12">
        <v>1.6</v>
      </c>
      <c r="E8" s="10">
        <v>11661.375401353966</v>
      </c>
      <c r="F8" s="10">
        <v>3728.5029013539652</v>
      </c>
      <c r="G8" s="10">
        <v>554.20000000000005</v>
      </c>
      <c r="H8" s="10">
        <v>7378.6724999999997</v>
      </c>
      <c r="I8" s="10">
        <v>31578.987322240671</v>
      </c>
      <c r="J8" s="10">
        <v>5559.1112242155168</v>
      </c>
      <c r="K8" s="10">
        <v>26019.876098025154</v>
      </c>
      <c r="L8" s="12">
        <v>11867.1</v>
      </c>
      <c r="M8" s="21"/>
    </row>
    <row r="9" spans="1:13" s="13" customFormat="1" x14ac:dyDescent="0.2">
      <c r="A9" s="10">
        <v>2</v>
      </c>
      <c r="B9" s="11" t="s">
        <v>5</v>
      </c>
      <c r="C9" s="10">
        <v>19438</v>
      </c>
      <c r="D9" s="12">
        <v>2.2000000000000002</v>
      </c>
      <c r="E9" s="10">
        <v>65962.996347937034</v>
      </c>
      <c r="F9" s="10">
        <v>10852.37134793704</v>
      </c>
      <c r="G9" s="10">
        <v>7177</v>
      </c>
      <c r="H9" s="10">
        <v>47933.625</v>
      </c>
      <c r="I9" s="10">
        <v>24758.389385714287</v>
      </c>
      <c r="J9" s="10">
        <v>0</v>
      </c>
      <c r="K9" s="10">
        <v>24758.389385714287</v>
      </c>
      <c r="L9" s="12">
        <v>0</v>
      </c>
      <c r="M9" s="21"/>
    </row>
    <row r="10" spans="1:13" s="13" customFormat="1" x14ac:dyDescent="0.2">
      <c r="A10" s="14">
        <v>3</v>
      </c>
      <c r="B10" s="15" t="s">
        <v>6</v>
      </c>
      <c r="C10" s="10">
        <v>52223</v>
      </c>
      <c r="D10" s="16">
        <v>1.9</v>
      </c>
      <c r="E10" s="10">
        <v>136516.72151454416</v>
      </c>
      <c r="F10" s="10">
        <v>107378.46401454415</v>
      </c>
      <c r="G10" s="10">
        <v>4602.9000000000005</v>
      </c>
      <c r="H10" s="10">
        <v>24535.357499999998</v>
      </c>
      <c r="I10" s="10">
        <v>327094.99419098464</v>
      </c>
      <c r="J10" s="10">
        <v>65488.743329850848</v>
      </c>
      <c r="K10" s="10">
        <v>261606.2508611338</v>
      </c>
      <c r="L10" s="12">
        <v>113548.4</v>
      </c>
      <c r="M10" s="21"/>
    </row>
    <row r="11" spans="1:13" s="13" customFormat="1" x14ac:dyDescent="0.2">
      <c r="A11" s="10">
        <v>4</v>
      </c>
      <c r="B11" s="11" t="s">
        <v>7</v>
      </c>
      <c r="C11" s="10">
        <v>8400</v>
      </c>
      <c r="D11" s="12">
        <v>1.8</v>
      </c>
      <c r="E11" s="10">
        <v>27777.488239358769</v>
      </c>
      <c r="F11" s="10">
        <v>17934.958239358773</v>
      </c>
      <c r="G11" s="10">
        <v>477.1</v>
      </c>
      <c r="H11" s="10">
        <v>9365.4299999999985</v>
      </c>
      <c r="I11" s="10">
        <v>61346.576048468029</v>
      </c>
      <c r="J11" s="10">
        <v>14174.363374520466</v>
      </c>
      <c r="K11" s="10">
        <v>47172.212673947564</v>
      </c>
      <c r="L11" s="12">
        <v>20000.8</v>
      </c>
      <c r="M11" s="21"/>
    </row>
    <row r="12" spans="1:13" s="13" customFormat="1" x14ac:dyDescent="0.2">
      <c r="A12" s="10">
        <v>5</v>
      </c>
      <c r="B12" s="11" t="s">
        <v>8</v>
      </c>
      <c r="C12" s="10">
        <v>27958</v>
      </c>
      <c r="D12" s="12">
        <v>1.6</v>
      </c>
      <c r="E12" s="10">
        <v>40725.104346271313</v>
      </c>
      <c r="F12" s="10">
        <v>23526.039346271311</v>
      </c>
      <c r="G12" s="10">
        <v>4363.7</v>
      </c>
      <c r="H12" s="10">
        <v>12835.365</v>
      </c>
      <c r="I12" s="10">
        <v>140840.30590947045</v>
      </c>
      <c r="J12" s="10">
        <v>59517.874475797886</v>
      </c>
      <c r="K12" s="10">
        <v>81322.431433672566</v>
      </c>
      <c r="L12" s="12">
        <v>59649.599999999999</v>
      </c>
      <c r="M12" s="21"/>
    </row>
    <row r="13" spans="1:13" s="13" customFormat="1" x14ac:dyDescent="0.2">
      <c r="A13" s="10">
        <v>6</v>
      </c>
      <c r="B13" s="11" t="s">
        <v>9</v>
      </c>
      <c r="C13" s="10">
        <v>13205</v>
      </c>
      <c r="D13" s="12">
        <v>1.6</v>
      </c>
      <c r="E13" s="10">
        <v>28595.045347084801</v>
      </c>
      <c r="F13" s="10">
        <v>20929.7128470848</v>
      </c>
      <c r="G13" s="10">
        <v>1070.8000000000002</v>
      </c>
      <c r="H13" s="10">
        <v>6594.5325000000003</v>
      </c>
      <c r="I13" s="10">
        <v>91247.695750286599</v>
      </c>
      <c r="J13" s="10">
        <v>25239.014283591972</v>
      </c>
      <c r="K13" s="10">
        <v>66008.68146669463</v>
      </c>
      <c r="L13" s="12">
        <v>37329.1</v>
      </c>
      <c r="M13" s="21"/>
    </row>
    <row r="14" spans="1:13" s="13" customFormat="1" x14ac:dyDescent="0.2">
      <c r="A14" s="10">
        <v>7</v>
      </c>
      <c r="B14" s="11" t="s">
        <v>10</v>
      </c>
      <c r="C14" s="10">
        <v>119275</v>
      </c>
      <c r="D14" s="12">
        <v>1.6</v>
      </c>
      <c r="E14" s="10">
        <v>251626.04049515288</v>
      </c>
      <c r="F14" s="10">
        <v>217305.30549515289</v>
      </c>
      <c r="G14" s="10">
        <v>0</v>
      </c>
      <c r="H14" s="10">
        <v>34320.735000000001</v>
      </c>
      <c r="I14" s="10">
        <v>384124.32090665813</v>
      </c>
      <c r="J14" s="10">
        <v>51556.934693815536</v>
      </c>
      <c r="K14" s="10">
        <v>332567.3862128426</v>
      </c>
      <c r="L14" s="12">
        <v>78943.8</v>
      </c>
      <c r="M14" s="21"/>
    </row>
    <row r="15" spans="1:13" s="13" customFormat="1" x14ac:dyDescent="0.2">
      <c r="A15" s="10">
        <v>8</v>
      </c>
      <c r="B15" s="11" t="s">
        <v>11</v>
      </c>
      <c r="C15" s="10">
        <v>16989</v>
      </c>
      <c r="D15" s="12">
        <v>2.2000000000000002</v>
      </c>
      <c r="E15" s="10">
        <v>83107.782348563516</v>
      </c>
      <c r="F15" s="10">
        <v>63882.052348563513</v>
      </c>
      <c r="G15" s="10">
        <v>333.5</v>
      </c>
      <c r="H15" s="10">
        <v>18892.23</v>
      </c>
      <c r="I15" s="10">
        <v>141638.53798516499</v>
      </c>
      <c r="J15" s="10">
        <v>37096.197214035819</v>
      </c>
      <c r="K15" s="10">
        <v>104542.34077112917</v>
      </c>
      <c r="L15" s="12">
        <v>34873.199999999997</v>
      </c>
      <c r="M15" s="21"/>
    </row>
    <row r="16" spans="1:13" s="13" customFormat="1" x14ac:dyDescent="0.2">
      <c r="A16" s="10">
        <v>9</v>
      </c>
      <c r="B16" s="11" t="s">
        <v>12</v>
      </c>
      <c r="C16" s="10">
        <v>3362</v>
      </c>
      <c r="D16" s="12">
        <v>2.5</v>
      </c>
      <c r="E16" s="10">
        <v>33189.824703793383</v>
      </c>
      <c r="F16" s="10">
        <v>13107.649703793388</v>
      </c>
      <c r="G16" s="10">
        <v>249.4</v>
      </c>
      <c r="H16" s="10">
        <v>19832.774999999998</v>
      </c>
      <c r="I16" s="10">
        <v>21650.211229130684</v>
      </c>
      <c r="J16" s="10">
        <v>0</v>
      </c>
      <c r="K16" s="10">
        <v>21650.211229130684</v>
      </c>
      <c r="L16" s="12">
        <v>0</v>
      </c>
      <c r="M16" s="21"/>
    </row>
    <row r="17" spans="1:13" s="13" customFormat="1" x14ac:dyDescent="0.2">
      <c r="A17" s="10">
        <v>10</v>
      </c>
      <c r="B17" s="11" t="s">
        <v>13</v>
      </c>
      <c r="C17" s="10">
        <v>17032</v>
      </c>
      <c r="D17" s="12">
        <v>1.8</v>
      </c>
      <c r="E17" s="10">
        <v>34517.643815814008</v>
      </c>
      <c r="F17" s="10">
        <v>18121.058815814009</v>
      </c>
      <c r="G17" s="10">
        <v>6283.9</v>
      </c>
      <c r="H17" s="10">
        <v>10112.684999999999</v>
      </c>
      <c r="I17" s="10">
        <v>106996.33505401589</v>
      </c>
      <c r="J17" s="10">
        <v>37390.523172385561</v>
      </c>
      <c r="K17" s="10">
        <v>69605.811881630332</v>
      </c>
      <c r="L17" s="12">
        <v>43183.5</v>
      </c>
      <c r="M17" s="21"/>
    </row>
    <row r="18" spans="1:13" s="13" customFormat="1" x14ac:dyDescent="0.2">
      <c r="A18" s="10">
        <v>11</v>
      </c>
      <c r="B18" s="11" t="s">
        <v>14</v>
      </c>
      <c r="C18" s="10">
        <v>17976</v>
      </c>
      <c r="D18" s="12">
        <v>2.2000000000000002</v>
      </c>
      <c r="E18" s="10">
        <v>115450.32038139852</v>
      </c>
      <c r="F18" s="10">
        <v>88861.047881398525</v>
      </c>
      <c r="G18" s="10">
        <v>10038.400000000001</v>
      </c>
      <c r="H18" s="10">
        <v>16550.872499999998</v>
      </c>
      <c r="I18" s="10">
        <v>154967.56261496583</v>
      </c>
      <c r="J18" s="10">
        <v>26512.454409264585</v>
      </c>
      <c r="K18" s="10">
        <v>128455.10820570125</v>
      </c>
      <c r="L18" s="12">
        <v>23544.799999999999</v>
      </c>
      <c r="M18" s="21"/>
    </row>
    <row r="19" spans="1:13" s="13" customFormat="1" x14ac:dyDescent="0.2">
      <c r="A19" s="10">
        <v>12</v>
      </c>
      <c r="B19" s="11" t="s">
        <v>15</v>
      </c>
      <c r="C19" s="10">
        <v>28555</v>
      </c>
      <c r="D19" s="12">
        <v>1.6</v>
      </c>
      <c r="E19" s="10">
        <v>51818.066778651046</v>
      </c>
      <c r="F19" s="10">
        <v>36328.626778651043</v>
      </c>
      <c r="G19" s="10">
        <v>1591.3999999999999</v>
      </c>
      <c r="H19" s="10">
        <v>13898.04</v>
      </c>
      <c r="I19" s="10">
        <v>167214.6685680394</v>
      </c>
      <c r="J19" s="10">
        <v>49297.128955289634</v>
      </c>
      <c r="K19" s="10">
        <v>117917.53961274977</v>
      </c>
      <c r="L19" s="12">
        <v>68754.399999999994</v>
      </c>
      <c r="M19" s="21"/>
    </row>
    <row r="20" spans="1:13" s="13" customFormat="1" x14ac:dyDescent="0.2">
      <c r="A20" s="10">
        <v>13</v>
      </c>
      <c r="B20" s="11" t="s">
        <v>16</v>
      </c>
      <c r="C20" s="10">
        <v>3988</v>
      </c>
      <c r="D20" s="12">
        <v>2.2000000000000002</v>
      </c>
      <c r="E20" s="10">
        <v>35100.018821958423</v>
      </c>
      <c r="F20" s="10">
        <v>10345.616321958425</v>
      </c>
      <c r="G20" s="10">
        <v>14278.5</v>
      </c>
      <c r="H20" s="10">
        <v>10475.9025</v>
      </c>
      <c r="I20" s="10">
        <v>38084.152072508507</v>
      </c>
      <c r="J20" s="10">
        <v>0</v>
      </c>
      <c r="K20" s="10">
        <v>38084.152072508507</v>
      </c>
      <c r="L20" s="12">
        <v>1778</v>
      </c>
      <c r="M20" s="21"/>
    </row>
    <row r="21" spans="1:13" s="13" customFormat="1" x14ac:dyDescent="0.2">
      <c r="A21" s="10">
        <v>14</v>
      </c>
      <c r="B21" s="11" t="s">
        <v>17</v>
      </c>
      <c r="C21" s="10">
        <v>49010</v>
      </c>
      <c r="D21" s="12">
        <v>2.1</v>
      </c>
      <c r="E21" s="10">
        <v>201065.94074683916</v>
      </c>
      <c r="F21" s="10">
        <v>143075.02074683915</v>
      </c>
      <c r="G21" s="10">
        <v>30929.599999999999</v>
      </c>
      <c r="H21" s="10">
        <v>27061.319999999996</v>
      </c>
      <c r="I21" s="10">
        <v>287144.12151083356</v>
      </c>
      <c r="J21" s="10">
        <v>37641.243964154484</v>
      </c>
      <c r="K21" s="10">
        <v>249502.87754667905</v>
      </c>
      <c r="L21" s="12">
        <v>51286.2</v>
      </c>
      <c r="M21" s="21"/>
    </row>
    <row r="22" spans="1:13" s="13" customFormat="1" x14ac:dyDescent="0.2">
      <c r="A22" s="10">
        <v>15</v>
      </c>
      <c r="B22" s="11" t="s">
        <v>18</v>
      </c>
      <c r="C22" s="10">
        <v>63918</v>
      </c>
      <c r="D22" s="12">
        <v>1.6</v>
      </c>
      <c r="E22" s="10">
        <v>190511.05763018067</v>
      </c>
      <c r="F22" s="10">
        <v>140507.72013018068</v>
      </c>
      <c r="G22" s="10">
        <v>23629.100000000002</v>
      </c>
      <c r="H22" s="10">
        <v>26374.237499999999</v>
      </c>
      <c r="I22" s="10">
        <v>333408.48883691779</v>
      </c>
      <c r="J22" s="10">
        <v>72820.433016415234</v>
      </c>
      <c r="K22" s="10">
        <v>260588.05582050254</v>
      </c>
      <c r="L22" s="12">
        <v>85139.7</v>
      </c>
      <c r="M22" s="21"/>
    </row>
    <row r="23" spans="1:13" s="13" customFormat="1" x14ac:dyDescent="0.2">
      <c r="A23" s="10">
        <v>16</v>
      </c>
      <c r="B23" s="11" t="s">
        <v>19</v>
      </c>
      <c r="C23" s="10">
        <v>9655</v>
      </c>
      <c r="D23" s="12">
        <v>1.6</v>
      </c>
      <c r="E23" s="10">
        <v>31280.021932878768</v>
      </c>
      <c r="F23" s="10">
        <v>23491.844432878766</v>
      </c>
      <c r="G23" s="10">
        <v>31.4</v>
      </c>
      <c r="H23" s="10">
        <v>7756.7774999999992</v>
      </c>
      <c r="I23" s="10">
        <v>66613.998482376366</v>
      </c>
      <c r="J23" s="10">
        <v>22705.578000000001</v>
      </c>
      <c r="K23" s="10">
        <v>43908.420482376372</v>
      </c>
      <c r="L23" s="12">
        <v>21052.3</v>
      </c>
      <c r="M23" s="21"/>
    </row>
    <row r="24" spans="1:13" s="13" customFormat="1" x14ac:dyDescent="0.2">
      <c r="A24" s="10">
        <v>17</v>
      </c>
      <c r="B24" s="11" t="s">
        <v>20</v>
      </c>
      <c r="C24" s="10">
        <v>39455</v>
      </c>
      <c r="D24" s="12">
        <v>1.6</v>
      </c>
      <c r="E24" s="10">
        <v>129704.21832703863</v>
      </c>
      <c r="F24" s="10">
        <v>111636.12082703863</v>
      </c>
      <c r="G24" s="10">
        <v>1653.5</v>
      </c>
      <c r="H24" s="10">
        <v>16414.5975</v>
      </c>
      <c r="I24" s="10">
        <v>205175.42981423932</v>
      </c>
      <c r="J24" s="10">
        <v>28877.667249301918</v>
      </c>
      <c r="K24" s="10">
        <v>176297.76256493741</v>
      </c>
      <c r="L24" s="12">
        <v>44966.5</v>
      </c>
      <c r="M24" s="21"/>
    </row>
    <row r="25" spans="1:13" s="13" customFormat="1" x14ac:dyDescent="0.2">
      <c r="A25" s="10">
        <v>18</v>
      </c>
      <c r="B25" s="11" t="s">
        <v>21</v>
      </c>
      <c r="C25" s="10">
        <v>74188</v>
      </c>
      <c r="D25" s="12">
        <v>1.6</v>
      </c>
      <c r="E25" s="10">
        <v>234121.06604555083</v>
      </c>
      <c r="F25" s="10">
        <v>175427.04104555084</v>
      </c>
      <c r="G25" s="10">
        <v>27526.5</v>
      </c>
      <c r="H25" s="10">
        <v>31167.524999999998</v>
      </c>
      <c r="I25" s="10">
        <v>308390.76087287214</v>
      </c>
      <c r="J25" s="10">
        <v>40793.228948183627</v>
      </c>
      <c r="K25" s="10">
        <v>267597.53192468849</v>
      </c>
      <c r="L25" s="12">
        <v>44250.6</v>
      </c>
      <c r="M25" s="21"/>
    </row>
    <row r="26" spans="1:13" s="13" customFormat="1" x14ac:dyDescent="0.2">
      <c r="A26" s="10">
        <v>19</v>
      </c>
      <c r="B26" s="11" t="s">
        <v>22</v>
      </c>
      <c r="C26" s="10">
        <v>25535</v>
      </c>
      <c r="D26" s="12">
        <v>1.6</v>
      </c>
      <c r="E26" s="10">
        <v>35303.668361613301</v>
      </c>
      <c r="F26" s="10">
        <v>19667.713361613303</v>
      </c>
      <c r="G26" s="10">
        <v>5515.2000000000007</v>
      </c>
      <c r="H26" s="10">
        <v>10120.754999999999</v>
      </c>
      <c r="I26" s="10">
        <v>162657.249829651</v>
      </c>
      <c r="J26" s="10">
        <v>37800.833168698671</v>
      </c>
      <c r="K26" s="10">
        <v>124856.41666095234</v>
      </c>
      <c r="L26" s="12">
        <v>75878.5</v>
      </c>
      <c r="M26" s="21"/>
    </row>
    <row r="27" spans="1:13" s="13" customFormat="1" x14ac:dyDescent="0.2">
      <c r="A27" s="10">
        <v>20</v>
      </c>
      <c r="B27" s="11" t="s">
        <v>23</v>
      </c>
      <c r="C27" s="10">
        <v>50620</v>
      </c>
      <c r="D27" s="12">
        <v>1.6</v>
      </c>
      <c r="E27" s="10">
        <v>93387.855520372934</v>
      </c>
      <c r="F27" s="10">
        <v>54189.280520372937</v>
      </c>
      <c r="G27" s="10">
        <v>15623.900000000001</v>
      </c>
      <c r="H27" s="10">
        <v>23574.674999999999</v>
      </c>
      <c r="I27" s="10">
        <v>157972.11274023587</v>
      </c>
      <c r="J27" s="10">
        <v>27272.008604934228</v>
      </c>
      <c r="K27" s="10">
        <v>130700.10413530163</v>
      </c>
      <c r="L27" s="12">
        <v>38479.9</v>
      </c>
      <c r="M27" s="21"/>
    </row>
    <row r="28" spans="1:13" s="13" customFormat="1" x14ac:dyDescent="0.2">
      <c r="A28" s="10">
        <v>21</v>
      </c>
      <c r="B28" s="11" t="s">
        <v>24</v>
      </c>
      <c r="C28" s="10">
        <v>15274</v>
      </c>
      <c r="D28" s="12">
        <v>2.1</v>
      </c>
      <c r="E28" s="10">
        <v>38171.243751234724</v>
      </c>
      <c r="F28" s="10">
        <v>24708.66375123473</v>
      </c>
      <c r="G28" s="10">
        <v>1159.0999999999999</v>
      </c>
      <c r="H28" s="10">
        <v>12303.48</v>
      </c>
      <c r="I28" s="10">
        <v>81599.382498945648</v>
      </c>
      <c r="J28" s="10">
        <v>18244.283313527601</v>
      </c>
      <c r="K28" s="10">
        <v>63355.099185418047</v>
      </c>
      <c r="L28" s="12">
        <v>25874.9</v>
      </c>
      <c r="M28" s="21"/>
    </row>
    <row r="29" spans="1:13" s="13" customFormat="1" x14ac:dyDescent="0.2">
      <c r="A29" s="10">
        <v>22</v>
      </c>
      <c r="B29" s="11" t="s">
        <v>25</v>
      </c>
      <c r="C29" s="10">
        <v>49565</v>
      </c>
      <c r="D29" s="12">
        <v>2.2000000000000002</v>
      </c>
      <c r="E29" s="10">
        <v>73089.643425444767</v>
      </c>
      <c r="F29" s="10">
        <v>20998.168425444765</v>
      </c>
      <c r="G29" s="10">
        <v>4232.1000000000004</v>
      </c>
      <c r="H29" s="10">
        <v>47859.375</v>
      </c>
      <c r="I29" s="10">
        <v>59174.559919103689</v>
      </c>
      <c r="J29" s="10">
        <v>16892.47609711278</v>
      </c>
      <c r="K29" s="10">
        <v>42282.083821990906</v>
      </c>
      <c r="L29" s="12">
        <v>0</v>
      </c>
      <c r="M29" s="21"/>
    </row>
    <row r="30" spans="1:13" s="13" customFormat="1" x14ac:dyDescent="0.2">
      <c r="A30" s="10">
        <v>23</v>
      </c>
      <c r="B30" s="11" t="s">
        <v>26</v>
      </c>
      <c r="C30" s="10">
        <v>13549</v>
      </c>
      <c r="D30" s="12">
        <v>1.6</v>
      </c>
      <c r="E30" s="10">
        <v>30878.533627981655</v>
      </c>
      <c r="F30" s="10">
        <v>19167.098627981653</v>
      </c>
      <c r="G30" s="10">
        <v>2300.6000000000004</v>
      </c>
      <c r="H30" s="10">
        <v>9410.8349999999991</v>
      </c>
      <c r="I30" s="10">
        <v>99448.489916356484</v>
      </c>
      <c r="J30" s="10">
        <v>26701.16384411039</v>
      </c>
      <c r="K30" s="10">
        <v>72747.326072246098</v>
      </c>
      <c r="L30" s="12">
        <v>40854.6</v>
      </c>
      <c r="M30" s="21"/>
    </row>
    <row r="31" spans="1:13" s="13" customFormat="1" x14ac:dyDescent="0.2">
      <c r="A31" s="10">
        <v>24</v>
      </c>
      <c r="B31" s="11" t="s">
        <v>27</v>
      </c>
      <c r="C31" s="10">
        <v>28719</v>
      </c>
      <c r="D31" s="12">
        <v>1.6</v>
      </c>
      <c r="E31" s="10">
        <v>57280.790099704289</v>
      </c>
      <c r="F31" s="10">
        <v>34729.352599704289</v>
      </c>
      <c r="G31" s="10">
        <v>8839.6</v>
      </c>
      <c r="H31" s="10">
        <v>13711.8375</v>
      </c>
      <c r="I31" s="10">
        <v>127172.4684206458</v>
      </c>
      <c r="J31" s="10">
        <v>19601.120420645835</v>
      </c>
      <c r="K31" s="10">
        <v>107571.34799999997</v>
      </c>
      <c r="L31" s="12">
        <v>41642.1</v>
      </c>
      <c r="M31" s="21"/>
    </row>
    <row r="32" spans="1:13" s="13" customFormat="1" x14ac:dyDescent="0.2">
      <c r="A32" s="10">
        <v>25</v>
      </c>
      <c r="B32" s="11" t="s">
        <v>28</v>
      </c>
      <c r="C32" s="10">
        <v>33239</v>
      </c>
      <c r="D32" s="12">
        <v>1.6</v>
      </c>
      <c r="E32" s="10">
        <v>88752.197571589568</v>
      </c>
      <c r="F32" s="10">
        <v>60032.175071589561</v>
      </c>
      <c r="G32" s="10">
        <v>13411.6</v>
      </c>
      <c r="H32" s="10">
        <v>15308.422499999999</v>
      </c>
      <c r="I32" s="10">
        <v>150478.30352567718</v>
      </c>
      <c r="J32" s="10">
        <v>19459.487999518766</v>
      </c>
      <c r="K32" s="10">
        <v>131018.8155261584</v>
      </c>
      <c r="L32" s="12">
        <v>36777</v>
      </c>
      <c r="M32" s="21"/>
    </row>
    <row r="33" spans="1:13" s="13" customFormat="1" x14ac:dyDescent="0.2">
      <c r="A33" s="10">
        <v>26</v>
      </c>
      <c r="B33" s="11" t="s">
        <v>29</v>
      </c>
      <c r="C33" s="10">
        <v>65429</v>
      </c>
      <c r="D33" s="12">
        <v>1.6</v>
      </c>
      <c r="E33" s="10">
        <v>229514.6824781769</v>
      </c>
      <c r="F33" s="10">
        <v>197816.22997817688</v>
      </c>
      <c r="G33" s="10">
        <v>4204.6000000000004</v>
      </c>
      <c r="H33" s="10">
        <v>27493.852500000001</v>
      </c>
      <c r="I33" s="10">
        <v>258972.966617803</v>
      </c>
      <c r="J33" s="10">
        <v>18954.719083100637</v>
      </c>
      <c r="K33" s="10">
        <v>240018.24753470236</v>
      </c>
      <c r="L33" s="12">
        <v>17551.5</v>
      </c>
      <c r="M33" s="21"/>
    </row>
    <row r="34" spans="1:13" s="13" customFormat="1" x14ac:dyDescent="0.2">
      <c r="A34" s="10">
        <v>27</v>
      </c>
      <c r="B34" s="11" t="s">
        <v>30</v>
      </c>
      <c r="C34" s="10">
        <v>20520</v>
      </c>
      <c r="D34" s="12">
        <v>1.6</v>
      </c>
      <c r="E34" s="10">
        <v>23428.317847966995</v>
      </c>
      <c r="F34" s="10">
        <v>11459.820347966997</v>
      </c>
      <c r="G34" s="10">
        <v>1969.7</v>
      </c>
      <c r="H34" s="10">
        <v>9998.7974999999988</v>
      </c>
      <c r="I34" s="10">
        <v>100974.58587995124</v>
      </c>
      <c r="J34" s="10">
        <v>26957.393502036532</v>
      </c>
      <c r="K34" s="10">
        <v>74017.192377914704</v>
      </c>
      <c r="L34" s="12">
        <v>46202.8</v>
      </c>
      <c r="M34" s="21"/>
    </row>
    <row r="35" spans="1:13" s="13" customFormat="1" x14ac:dyDescent="0.2">
      <c r="A35" s="10">
        <v>28</v>
      </c>
      <c r="B35" s="11" t="s">
        <v>31</v>
      </c>
      <c r="C35" s="10">
        <v>11018</v>
      </c>
      <c r="D35" s="12">
        <v>1.6</v>
      </c>
      <c r="E35" s="10">
        <v>24146.697220105882</v>
      </c>
      <c r="F35" s="10">
        <v>14344.499720105885</v>
      </c>
      <c r="G35" s="10">
        <v>1515.1999999999998</v>
      </c>
      <c r="H35" s="10">
        <v>8286.9974999999995</v>
      </c>
      <c r="I35" s="10">
        <v>78427.918538883881</v>
      </c>
      <c r="J35" s="10">
        <v>18279.981083073479</v>
      </c>
      <c r="K35" s="10">
        <v>60147.93745581041</v>
      </c>
      <c r="L35" s="12">
        <v>32341.3</v>
      </c>
      <c r="M35" s="21"/>
    </row>
    <row r="36" spans="1:13" s="13" customFormat="1" x14ac:dyDescent="0.2">
      <c r="A36" s="10">
        <v>29</v>
      </c>
      <c r="B36" s="11" t="s">
        <v>32</v>
      </c>
      <c r="C36" s="10">
        <v>24923</v>
      </c>
      <c r="D36" s="12">
        <v>1.6</v>
      </c>
      <c r="E36" s="10">
        <v>41343.648416859054</v>
      </c>
      <c r="F36" s="10">
        <v>28122.208416859055</v>
      </c>
      <c r="G36" s="10">
        <v>1527.8</v>
      </c>
      <c r="H36" s="10">
        <v>11693.640000000001</v>
      </c>
      <c r="I36" s="10">
        <v>124657.11566129242</v>
      </c>
      <c r="J36" s="10">
        <v>28079.916107238158</v>
      </c>
      <c r="K36" s="10">
        <v>96577.19955405427</v>
      </c>
      <c r="L36" s="12">
        <v>49639</v>
      </c>
      <c r="M36" s="21"/>
    </row>
    <row r="37" spans="1:13" s="13" customFormat="1" x14ac:dyDescent="0.2">
      <c r="A37" s="10">
        <v>30</v>
      </c>
      <c r="B37" s="11" t="s">
        <v>33</v>
      </c>
      <c r="C37" s="10">
        <v>15711</v>
      </c>
      <c r="D37" s="12">
        <v>1.6</v>
      </c>
      <c r="E37" s="10">
        <v>30528.95810165158</v>
      </c>
      <c r="F37" s="10">
        <v>19032.613101651579</v>
      </c>
      <c r="G37" s="10">
        <v>2541</v>
      </c>
      <c r="H37" s="10">
        <v>8955.3449999999993</v>
      </c>
      <c r="I37" s="10">
        <v>73454.715674273059</v>
      </c>
      <c r="J37" s="10">
        <v>20595.649874273058</v>
      </c>
      <c r="K37" s="10">
        <v>52859.065800000004</v>
      </c>
      <c r="L37" s="12">
        <v>25575.599999999999</v>
      </c>
      <c r="M37" s="21"/>
    </row>
    <row r="38" spans="1:13" s="13" customFormat="1" x14ac:dyDescent="0.2">
      <c r="A38" s="10">
        <v>31</v>
      </c>
      <c r="B38" s="11" t="s">
        <v>34</v>
      </c>
      <c r="C38" s="10">
        <v>21245</v>
      </c>
      <c r="D38" s="12">
        <v>1.6</v>
      </c>
      <c r="E38" s="10">
        <v>40542.483876767328</v>
      </c>
      <c r="F38" s="10">
        <v>27388.501376767326</v>
      </c>
      <c r="G38" s="10">
        <v>1284.7</v>
      </c>
      <c r="H38" s="10">
        <v>11869.282499999999</v>
      </c>
      <c r="I38" s="10">
        <v>123140.36912046558</v>
      </c>
      <c r="J38" s="10">
        <v>34807.271523917268</v>
      </c>
      <c r="K38" s="10">
        <v>88333.097596548309</v>
      </c>
      <c r="L38" s="12">
        <v>49212.6</v>
      </c>
      <c r="M38" s="21"/>
    </row>
    <row r="39" spans="1:13" s="13" customFormat="1" x14ac:dyDescent="0.2">
      <c r="A39" s="10">
        <v>32</v>
      </c>
      <c r="B39" s="11" t="s">
        <v>35</v>
      </c>
      <c r="C39" s="10">
        <v>29530</v>
      </c>
      <c r="D39" s="12">
        <v>1.6</v>
      </c>
      <c r="E39" s="10">
        <v>44230.009368977451</v>
      </c>
      <c r="F39" s="10">
        <v>28714.496868977451</v>
      </c>
      <c r="G39" s="10">
        <v>2802.2999999999997</v>
      </c>
      <c r="H39" s="10">
        <v>12713.2125</v>
      </c>
      <c r="I39" s="10">
        <v>110792.39505216409</v>
      </c>
      <c r="J39" s="10">
        <v>23600.04484297521</v>
      </c>
      <c r="K39" s="10">
        <v>87192.35020918888</v>
      </c>
      <c r="L39" s="12">
        <v>39658.5</v>
      </c>
      <c r="M39" s="21"/>
    </row>
    <row r="40" spans="1:13" s="13" customFormat="1" x14ac:dyDescent="0.2">
      <c r="A40" s="10"/>
      <c r="B40" s="11" t="s">
        <v>1</v>
      </c>
      <c r="C40" s="10">
        <f>SUM(C8:C39)</f>
        <v>978112</v>
      </c>
      <c r="D40" s="17" t="s">
        <v>3</v>
      </c>
      <c r="E40" s="10">
        <f>SUM(E8:E39)</f>
        <v>2553329.4628928164</v>
      </c>
      <c r="F40" s="10">
        <f t="shared" ref="F40:K40" si="0">SUM(F8:F39)</f>
        <v>1786809.9753928168</v>
      </c>
      <c r="G40" s="10">
        <f t="shared" si="0"/>
        <v>201718.30000000005</v>
      </c>
      <c r="H40" s="10">
        <f t="shared" si="0"/>
        <v>564801.1875</v>
      </c>
      <c r="I40" s="10">
        <f t="shared" si="0"/>
        <v>4601198.1699503353</v>
      </c>
      <c r="J40" s="10">
        <f t="shared" si="0"/>
        <v>911916.84577598586</v>
      </c>
      <c r="K40" s="10">
        <f t="shared" si="0"/>
        <v>3689281.3241743511</v>
      </c>
      <c r="L40" s="12">
        <f>SUM(L8:L39)</f>
        <v>1259856.3</v>
      </c>
    </row>
    <row r="44" spans="1:13" s="5" customFormat="1" ht="18.75" x14ac:dyDescent="0.25">
      <c r="A44" s="29" t="s">
        <v>38</v>
      </c>
      <c r="B44" s="29"/>
      <c r="C44" s="29"/>
      <c r="D44" s="29"/>
      <c r="E44" s="29"/>
      <c r="I44" s="5" t="s">
        <v>52</v>
      </c>
    </row>
    <row r="47" spans="1:13" x14ac:dyDescent="0.25">
      <c r="A47" s="28"/>
      <c r="B47" s="28"/>
    </row>
    <row r="48" spans="1:13" x14ac:dyDescent="0.25">
      <c r="A48" s="7"/>
      <c r="B48" s="8"/>
    </row>
    <row r="49" spans="1:2" x14ac:dyDescent="0.25">
      <c r="A49" s="7"/>
      <c r="B49" s="8"/>
    </row>
    <row r="50" spans="1:2" x14ac:dyDescent="0.25">
      <c r="A50" s="6" t="s">
        <v>41</v>
      </c>
    </row>
  </sheetData>
  <sheetProtection sort="0" autoFilter="0"/>
  <mergeCells count="14">
    <mergeCell ref="A47:B47"/>
    <mergeCell ref="A44:E44"/>
    <mergeCell ref="A5:A6"/>
    <mergeCell ref="B5:B6"/>
    <mergeCell ref="C5:C6"/>
    <mergeCell ref="D5:D6"/>
    <mergeCell ref="E5:E6"/>
    <mergeCell ref="F5:H5"/>
    <mergeCell ref="L5:L6"/>
    <mergeCell ref="A1:L1"/>
    <mergeCell ref="A2:L2"/>
    <mergeCell ref="A3:L3"/>
    <mergeCell ref="J5:K5"/>
    <mergeCell ref="I5:I6"/>
  </mergeCells>
  <conditionalFormatting sqref="F6:H6">
    <cfRule type="cellIs" dxfId="8" priority="36" stopIfTrue="1" operator="equal">
      <formula>"Оценка МФ"</formula>
    </cfRule>
  </conditionalFormatting>
  <conditionalFormatting sqref="F6:H6">
    <cfRule type="cellIs" dxfId="7" priority="35" operator="equal">
      <formula>"Оценка МФ на 2016г."</formula>
    </cfRule>
  </conditionalFormatting>
  <conditionalFormatting sqref="B8:B39">
    <cfRule type="cellIs" dxfId="6" priority="22" stopIfTrue="1" operator="equal">
      <formula>0</formula>
    </cfRule>
  </conditionalFormatting>
  <conditionalFormatting sqref="C8:C39 E40:K40">
    <cfRule type="cellIs" dxfId="5" priority="21" operator="lessThan">
      <formula>100</formula>
    </cfRule>
  </conditionalFormatting>
  <conditionalFormatting sqref="B40">
    <cfRule type="cellIs" dxfId="4" priority="20" stopIfTrue="1" operator="equal">
      <formula>0</formula>
    </cfRule>
  </conditionalFormatting>
  <conditionalFormatting sqref="C40:D40">
    <cfRule type="cellIs" dxfId="3" priority="19" operator="lessThan">
      <formula>100</formula>
    </cfRule>
  </conditionalFormatting>
  <conditionalFormatting sqref="L5">
    <cfRule type="cellIs" dxfId="2" priority="14" stopIfTrue="1" operator="equal">
      <formula>"Оценка МФ"</formula>
    </cfRule>
  </conditionalFormatting>
  <conditionalFormatting sqref="L5">
    <cfRule type="cellIs" dxfId="1" priority="13" operator="equal">
      <formula>"Оценка МФ на 2016г."</formula>
    </cfRule>
  </conditionalFormatting>
  <conditionalFormatting sqref="L40">
    <cfRule type="cellIs" dxfId="0" priority="9" operator="lessThan">
      <formula>100</formula>
    </cfRule>
  </conditionalFormatting>
  <pageMargins left="0.39370078740157483" right="0.39370078740157483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Бадмаева Е.Ц.</cp:lastModifiedBy>
  <cp:lastPrinted>2017-10-17T02:08:07Z</cp:lastPrinted>
  <dcterms:created xsi:type="dcterms:W3CDTF">2016-04-21T09:32:06Z</dcterms:created>
  <dcterms:modified xsi:type="dcterms:W3CDTF">2017-10-17T02:21:17Z</dcterms:modified>
</cp:coreProperties>
</file>