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_ноябрь\Текст+приложения\"/>
    </mc:Choice>
  </mc:AlternateContent>
  <bookViews>
    <workbookView xWindow="0" yWindow="60" windowWidth="16590" windowHeight="6450"/>
  </bookViews>
  <sheets>
    <sheet name="Прил14" sheetId="1" r:id="rId1"/>
  </sheets>
  <definedNames>
    <definedName name="_xlnm.Print_Titles" localSheetId="0">Прил14!$16:$17</definedName>
    <definedName name="_xlnm.Print_Area" localSheetId="0">Прил14!$A$1:$E$32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24" i="1" l="1"/>
  <c r="D22" i="1"/>
  <c r="D18" i="1" s="1"/>
  <c r="D25" i="1" l="1"/>
  <c r="D30" i="1" s="1"/>
</calcChain>
</file>

<file path=xl/sharedStrings.xml><?xml version="1.0" encoding="utf-8"?>
<sst xmlns="http://schemas.openxmlformats.org/spreadsheetml/2006/main" count="41" uniqueCount="29">
  <si>
    <t xml:space="preserve">Наименование </t>
  </si>
  <si>
    <t>Источник финансирования</t>
  </si>
  <si>
    <t>Строительство автомобильной дороги Тайшет - Чуна - Братск на участке км 114 - км 117+600 в Чунском районе Иркутской области</t>
  </si>
  <si>
    <t>Федеральный бюджет</t>
  </si>
  <si>
    <t>Областной бюджет</t>
  </si>
  <si>
    <t>Строительство автомобильной дороги Тайшет - Чуна - Братск на участке км 117+600 - км 155 в Чунском районе Иркутской области</t>
  </si>
  <si>
    <t>Реконструкция автомобильной дороги Иркутск - Листвянка на участке км 12 - км 29 в Иркутском районе Иркутской области (1,2 этапы)</t>
  </si>
  <si>
    <t>ИТОГО</t>
  </si>
  <si>
    <t>(тыс. рублей)</t>
  </si>
  <si>
    <t>от 21 декабря 2016 года № 121-ОЗ</t>
  </si>
  <si>
    <t>Строительство школы на 520 мест в пос.Усть-Уда Усть-Удинского района Иркутской области</t>
  </si>
  <si>
    <t>Строительство фельдшерско-акушерского пункта в с. Черемшанка Зиминского  района Иркутской области</t>
  </si>
  <si>
    <t>БЮДЖЕТНЫЕ АССИГНОВАНИЯ НА ОСУЩЕСТВЛЕНИЕ БЮДЖЕТНЫХ ИНВЕСТИЦИЙ В ОБЪЕКТЫ  ГОСУДАРСТВЕННОЙ СОБСТВЕННОСТИ ИРКУТСКОЙ ОБЛАСТИ, СОФИНАНСИРОВАНИЕ  КАПИТАЛЬНЫХ ВЛОЖЕНИЙ В КОТОРЫЕ ОСУЩЕСТВЛЯЕТСЯ ЗА СЧЕТ МЕЖБЮДЖЕТНЫХ  СУБСИДИЙ ИЗ ФЕДЕРАЛЬНОГО БЮДЖЕТА, НА 2017 ГОД</t>
  </si>
  <si>
    <t>».</t>
  </si>
  <si>
    <t>«Приложение 14</t>
  </si>
  <si>
    <t xml:space="preserve">к Закону Иркутской области </t>
  </si>
  <si>
    <t>«Об областном бюджете на 2017 год</t>
  </si>
  <si>
    <t>и на плановый период 2018 и 2019 годов»</t>
  </si>
  <si>
    <t>Главный распорядитель бюджетных средств</t>
  </si>
  <si>
    <t>Министерство строительства, дорожного хозяйства Иркутской области</t>
  </si>
  <si>
    <t>Сумма</t>
  </si>
  <si>
    <t xml:space="preserve">к Закону Иркутской области «О внесении </t>
  </si>
  <si>
    <t>плановый период 2018 и 2019 годов»</t>
  </si>
  <si>
    <t xml:space="preserve">изменений в Закон Иркутской области </t>
  </si>
  <si>
    <t xml:space="preserve">«Об областном бюджете на 2017 год и на </t>
  </si>
  <si>
    <t>Государственная программа Иркутской области «Развитие сельского хозяйства и регулирование рынков сельскохозяйственной продукции, сырья и продовольствия» 
на 2014 - 2020 годы</t>
  </si>
  <si>
    <t>Приложение 6</t>
  </si>
  <si>
    <t xml:space="preserve"> Государственная программа Иркутской области «Развитие дорожного хозяйства и сети искусственных сооружений» на 2014-2020 годы</t>
  </si>
  <si>
    <t>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</si>
</sst>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164" fontId="3" fillId="0" borderId="1" xfId="1" applyNumberFormat="1" applyFont="1" applyFill="1" applyBorder="1" applyAlignment="1">
      <alignment horizontal="right" vertical="center" wrapText="1"/>
    </xf>
    <xf numFmtId="164" fontId="1" fillId="2" borderId="1" xfId="1" applyNumberFormat="1" applyFont="1" applyFill="1" applyBorder="1" applyAlignment="1">
      <alignment horizontal="right" vertical="center" wrapText="1"/>
    </xf>
    <xf numFmtId="164" fontId="1" fillId="2" borderId="5" xfId="1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49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 shrinkToFit="1"/>
    </xf>
    <xf numFmtId="0" fontId="1" fillId="0" borderId="0" xfId="0" applyFont="1" applyFill="1" applyBorder="1" applyAlignment="1">
      <alignment horizontal="right"/>
    </xf>
    <xf numFmtId="0" fontId="1" fillId="0" borderId="1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5" fillId="0" borderId="0" xfId="0" applyFont="1"/>
    <xf numFmtId="164" fontId="1" fillId="0" borderId="1" xfId="1" applyNumberFormat="1" applyFont="1" applyFill="1" applyBorder="1" applyAlignment="1">
      <alignment horizontal="right" vertical="center" wrapText="1"/>
    </xf>
    <xf numFmtId="164" fontId="1" fillId="0" borderId="5" xfId="1" applyNumberFormat="1" applyFont="1" applyFill="1" applyBorder="1" applyAlignment="1">
      <alignment horizontal="right" vertical="center" wrapText="1"/>
    </xf>
    <xf numFmtId="0" fontId="1" fillId="2" borderId="0" xfId="0" applyFont="1" applyFill="1"/>
    <xf numFmtId="0" fontId="1" fillId="0" borderId="0" xfId="0" applyFont="1"/>
    <xf numFmtId="164" fontId="4" fillId="0" borderId="1" xfId="0" applyNumberFormat="1" applyFont="1" applyBorder="1" applyAlignment="1">
      <alignment vertical="center"/>
    </xf>
    <xf numFmtId="0" fontId="1" fillId="0" borderId="0" xfId="0" applyFont="1" applyFill="1" applyBorder="1" applyAlignment="1"/>
    <xf numFmtId="0" fontId="1" fillId="0" borderId="5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 shrinkToFit="1"/>
    </xf>
    <xf numFmtId="0" fontId="1" fillId="0" borderId="5" xfId="1" applyFont="1" applyFill="1" applyBorder="1" applyAlignment="1">
      <alignment horizontal="left" vertical="center" wrapText="1"/>
    </xf>
    <xf numFmtId="0" fontId="1" fillId="0" borderId="6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19" zoomScaleNormal="100" zoomScaleSheetLayoutView="85" workbookViewId="0">
      <selection activeCell="C7" sqref="C7:F7"/>
    </sheetView>
  </sheetViews>
  <sheetFormatPr defaultColWidth="9" defaultRowHeight="15.75" x14ac:dyDescent="0.25"/>
  <cols>
    <col min="1" max="1" width="36.625" style="12" customWidth="1"/>
    <col min="2" max="2" width="27.125" style="12" customWidth="1"/>
    <col min="3" max="3" width="19.875" style="12" customWidth="1"/>
    <col min="4" max="4" width="17.875" style="12" customWidth="1"/>
    <col min="5" max="5" width="2.25" style="12" customWidth="1"/>
    <col min="6" max="16384" width="9" style="12"/>
  </cols>
  <sheetData>
    <row r="1" spans="1:6" x14ac:dyDescent="0.25">
      <c r="C1" s="21" t="s">
        <v>26</v>
      </c>
      <c r="D1" s="21"/>
      <c r="E1" s="21"/>
      <c r="F1" s="21"/>
    </row>
    <row r="2" spans="1:6" x14ac:dyDescent="0.25">
      <c r="C2" s="22" t="s">
        <v>21</v>
      </c>
      <c r="D2" s="22"/>
      <c r="E2" s="22"/>
      <c r="F2" s="22"/>
    </row>
    <row r="3" spans="1:6" x14ac:dyDescent="0.25">
      <c r="C3" s="23" t="s">
        <v>23</v>
      </c>
      <c r="D3" s="23"/>
      <c r="E3" s="23"/>
      <c r="F3" s="23"/>
    </row>
    <row r="4" spans="1:6" s="16" customFormat="1" x14ac:dyDescent="0.25">
      <c r="C4" s="23" t="s">
        <v>24</v>
      </c>
      <c r="D4" s="23"/>
      <c r="E4" s="23"/>
      <c r="F4" s="23"/>
    </row>
    <row r="5" spans="1:6" s="16" customFormat="1" x14ac:dyDescent="0.25">
      <c r="C5" s="18" t="s">
        <v>22</v>
      </c>
      <c r="D5" s="18"/>
      <c r="E5" s="18"/>
      <c r="F5" s="18"/>
    </row>
    <row r="6" spans="1:6" s="16" customFormat="1" ht="33.75" customHeight="1" x14ac:dyDescent="0.25">
      <c r="C6" s="24" t="s">
        <v>28</v>
      </c>
      <c r="D6" s="24"/>
      <c r="E6" s="24"/>
      <c r="F6" s="24"/>
    </row>
    <row r="7" spans="1:6" ht="14.25" customHeight="1" x14ac:dyDescent="0.25">
      <c r="A7" s="4"/>
      <c r="B7" s="4"/>
      <c r="C7" s="21" t="s">
        <v>14</v>
      </c>
      <c r="D7" s="21"/>
      <c r="E7" s="21"/>
      <c r="F7" s="21"/>
    </row>
    <row r="8" spans="1:6" x14ac:dyDescent="0.25">
      <c r="A8" s="4"/>
      <c r="B8" s="4"/>
      <c r="C8" s="22" t="s">
        <v>15</v>
      </c>
      <c r="D8" s="22"/>
      <c r="E8" s="22"/>
      <c r="F8" s="22"/>
    </row>
    <row r="9" spans="1:6" x14ac:dyDescent="0.25">
      <c r="A9" s="4"/>
      <c r="B9" s="4"/>
      <c r="C9" s="23" t="s">
        <v>16</v>
      </c>
      <c r="D9" s="23"/>
      <c r="E9" s="23"/>
      <c r="F9" s="23"/>
    </row>
    <row r="10" spans="1:6" x14ac:dyDescent="0.25">
      <c r="A10" s="4"/>
      <c r="B10" s="4"/>
      <c r="C10" s="23" t="s">
        <v>17</v>
      </c>
      <c r="D10" s="23"/>
      <c r="E10" s="23"/>
      <c r="F10" s="23"/>
    </row>
    <row r="11" spans="1:6" x14ac:dyDescent="0.25">
      <c r="A11" s="4"/>
      <c r="B11" s="4"/>
      <c r="C11" s="23" t="s">
        <v>9</v>
      </c>
      <c r="D11" s="23"/>
      <c r="E11" s="23"/>
      <c r="F11" s="23"/>
    </row>
    <row r="12" spans="1:6" x14ac:dyDescent="0.25">
      <c r="A12" s="6"/>
      <c r="B12" s="6"/>
      <c r="C12" s="7"/>
      <c r="D12" s="6"/>
    </row>
    <row r="13" spans="1:6" ht="70.5" customHeight="1" x14ac:dyDescent="0.25">
      <c r="A13" s="29" t="s">
        <v>12</v>
      </c>
      <c r="B13" s="29"/>
      <c r="C13" s="29"/>
      <c r="D13" s="29"/>
    </row>
    <row r="14" spans="1:6" x14ac:dyDescent="0.25">
      <c r="A14" s="8"/>
      <c r="B14" s="8"/>
      <c r="C14" s="8"/>
      <c r="D14" s="6"/>
    </row>
    <row r="15" spans="1:6" x14ac:dyDescent="0.25">
      <c r="A15" s="4"/>
      <c r="B15" s="4"/>
      <c r="C15" s="5"/>
      <c r="D15" s="9" t="s">
        <v>8</v>
      </c>
    </row>
    <row r="16" spans="1:6" ht="23.25" customHeight="1" x14ac:dyDescent="0.25">
      <c r="A16" s="25" t="s">
        <v>0</v>
      </c>
      <c r="B16" s="25" t="s">
        <v>18</v>
      </c>
      <c r="C16" s="25" t="s">
        <v>1</v>
      </c>
      <c r="D16" s="25" t="s">
        <v>20</v>
      </c>
    </row>
    <row r="17" spans="1:5" ht="18.75" customHeight="1" x14ac:dyDescent="0.25">
      <c r="A17" s="25"/>
      <c r="B17" s="25"/>
      <c r="C17" s="25"/>
      <c r="D17" s="25"/>
    </row>
    <row r="18" spans="1:5" ht="39.75" customHeight="1" x14ac:dyDescent="0.25">
      <c r="A18" s="32" t="s">
        <v>27</v>
      </c>
      <c r="B18" s="33"/>
      <c r="C18" s="34"/>
      <c r="D18" s="1">
        <f>SUM(D19:D24)</f>
        <v>2367068.9</v>
      </c>
    </row>
    <row r="19" spans="1:5" ht="33" customHeight="1" x14ac:dyDescent="0.25">
      <c r="A19" s="30" t="s">
        <v>2</v>
      </c>
      <c r="B19" s="19" t="s">
        <v>19</v>
      </c>
      <c r="C19" s="10" t="s">
        <v>3</v>
      </c>
      <c r="D19" s="2">
        <v>162231.4</v>
      </c>
    </row>
    <row r="20" spans="1:5" ht="31.5" customHeight="1" x14ac:dyDescent="0.25">
      <c r="A20" s="31"/>
      <c r="B20" s="20"/>
      <c r="C20" s="11" t="s">
        <v>4</v>
      </c>
      <c r="D20" s="3">
        <f>237850.1</f>
        <v>237850.1</v>
      </c>
    </row>
    <row r="21" spans="1:5" ht="36" customHeight="1" x14ac:dyDescent="0.25">
      <c r="A21" s="30" t="s">
        <v>5</v>
      </c>
      <c r="B21" s="19" t="s">
        <v>19</v>
      </c>
      <c r="C21" s="10" t="s">
        <v>3</v>
      </c>
      <c r="D21" s="2">
        <v>342023.6</v>
      </c>
    </row>
    <row r="22" spans="1:5" ht="29.25" customHeight="1" x14ac:dyDescent="0.25">
      <c r="A22" s="31"/>
      <c r="B22" s="20"/>
      <c r="C22" s="11" t="s">
        <v>4</v>
      </c>
      <c r="D22" s="3">
        <f>549040.4</f>
        <v>549040.4</v>
      </c>
    </row>
    <row r="23" spans="1:5" ht="36" customHeight="1" x14ac:dyDescent="0.25">
      <c r="A23" s="30" t="s">
        <v>6</v>
      </c>
      <c r="B23" s="19" t="s">
        <v>19</v>
      </c>
      <c r="C23" s="10" t="s">
        <v>3</v>
      </c>
      <c r="D23" s="2">
        <v>403235</v>
      </c>
    </row>
    <row r="24" spans="1:5" ht="29.25" customHeight="1" x14ac:dyDescent="0.25">
      <c r="A24" s="31"/>
      <c r="B24" s="20"/>
      <c r="C24" s="11" t="s">
        <v>4</v>
      </c>
      <c r="D24" s="3">
        <f>672688.4</f>
        <v>672688.4</v>
      </c>
    </row>
    <row r="25" spans="1:5" ht="51.75" customHeight="1" x14ac:dyDescent="0.25">
      <c r="A25" s="32" t="s">
        <v>25</v>
      </c>
      <c r="B25" s="33"/>
      <c r="C25" s="34"/>
      <c r="D25" s="1">
        <f>SUM(D26:D29)</f>
        <v>191816.9</v>
      </c>
    </row>
    <row r="26" spans="1:5" ht="28.5" customHeight="1" x14ac:dyDescent="0.25">
      <c r="A26" s="30" t="s">
        <v>10</v>
      </c>
      <c r="B26" s="19" t="s">
        <v>19</v>
      </c>
      <c r="C26" s="10" t="s">
        <v>3</v>
      </c>
      <c r="D26" s="13">
        <v>56712.5</v>
      </c>
    </row>
    <row r="27" spans="1:5" ht="28.5" customHeight="1" x14ac:dyDescent="0.25">
      <c r="A27" s="31"/>
      <c r="B27" s="20"/>
      <c r="C27" s="11" t="s">
        <v>4</v>
      </c>
      <c r="D27" s="14">
        <v>128037.3</v>
      </c>
    </row>
    <row r="28" spans="1:5" ht="30" customHeight="1" x14ac:dyDescent="0.25">
      <c r="A28" s="30" t="s">
        <v>11</v>
      </c>
      <c r="B28" s="19" t="s">
        <v>19</v>
      </c>
      <c r="C28" s="10" t="s">
        <v>3</v>
      </c>
      <c r="D28" s="13">
        <v>4193</v>
      </c>
    </row>
    <row r="29" spans="1:5" ht="30" customHeight="1" x14ac:dyDescent="0.25">
      <c r="A29" s="31"/>
      <c r="B29" s="20"/>
      <c r="C29" s="11" t="s">
        <v>4</v>
      </c>
      <c r="D29" s="14">
        <v>2874.1</v>
      </c>
    </row>
    <row r="30" spans="1:5" ht="30.75" customHeight="1" x14ac:dyDescent="0.25">
      <c r="A30" s="26" t="s">
        <v>7</v>
      </c>
      <c r="B30" s="27"/>
      <c r="C30" s="28"/>
      <c r="D30" s="17">
        <f>D18+D25</f>
        <v>2558885.7999999998</v>
      </c>
      <c r="E30" s="15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28">
    <mergeCell ref="A30:C30"/>
    <mergeCell ref="A13:D13"/>
    <mergeCell ref="A19:A20"/>
    <mergeCell ref="A21:A22"/>
    <mergeCell ref="A23:A24"/>
    <mergeCell ref="A16:A17"/>
    <mergeCell ref="C16:C17"/>
    <mergeCell ref="D16:D17"/>
    <mergeCell ref="A18:C18"/>
    <mergeCell ref="A25:C25"/>
    <mergeCell ref="A26:A27"/>
    <mergeCell ref="A28:A29"/>
    <mergeCell ref="B19:B20"/>
    <mergeCell ref="B21:B22"/>
    <mergeCell ref="B23:B24"/>
    <mergeCell ref="B26:B27"/>
    <mergeCell ref="B28:B29"/>
    <mergeCell ref="C1:F1"/>
    <mergeCell ref="C2:F2"/>
    <mergeCell ref="C3:F3"/>
    <mergeCell ref="C4:F4"/>
    <mergeCell ref="C6:F6"/>
    <mergeCell ref="C7:F7"/>
    <mergeCell ref="C8:F8"/>
    <mergeCell ref="C9:F9"/>
    <mergeCell ref="C10:F10"/>
    <mergeCell ref="C11:F11"/>
    <mergeCell ref="B16:B17"/>
  </mergeCells>
  <printOptions horizontalCentered="1"/>
  <pageMargins left="0.78740157480314965" right="0.39370078740157483" top="0.78740157480314965" bottom="0.78740157480314965" header="0.31496062992125984" footer="0"/>
  <pageSetup paperSize="9" scale="8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Прил14</vt:lpstr>
      <vt:lpstr>Прил14!Заголовки_для_печати</vt:lpstr>
      <vt:lpstr>Прил14!Область_печати</vt:lpstr>
    </vt:vector>
  </TitlesOfParts>
  <Company>Министерство финансов Иркутской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k220_4</dc:creator>
  <cp:lastModifiedBy>Ружникова А.С.</cp:lastModifiedBy>
  <cp:lastPrinted>2017-10-31T09:53:36Z</cp:lastPrinted>
  <dcterms:created xsi:type="dcterms:W3CDTF">2016-11-04T02:42:51Z</dcterms:created>
  <dcterms:modified xsi:type="dcterms:W3CDTF">2017-11-03T01:47:09Z</dcterms:modified>
</cp:coreProperties>
</file>