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расчет" sheetId="1" r:id="rId1"/>
  </sheets>
  <definedNames>
    <definedName name="_xlnm.Print_Area" localSheetId="0">'расчет'!$A$1:$G$65</definedName>
  </definedNames>
  <calcPr fullCalcOnLoad="1"/>
</workbook>
</file>

<file path=xl/sharedStrings.xml><?xml version="1.0" encoding="utf-8"?>
<sst xmlns="http://schemas.openxmlformats.org/spreadsheetml/2006/main" count="60" uniqueCount="60">
  <si>
    <t>РАСЧЕТ РАСПРЕДЕЛЕНИЯ</t>
  </si>
  <si>
    <t>№</t>
  </si>
  <si>
    <t>Наименование МО</t>
  </si>
  <si>
    <t>Субвенции на предоставление гражданам субсидий на оплату жилых помещений и коммунальных услуг
 на 2017 год, тыс.руб.</t>
  </si>
  <si>
    <t>Корректировка субвенции на предоставление гражданам субсидий на оплату ЖКУ на 2017 год, тыс.руб. (дополнительно)</t>
  </si>
  <si>
    <t>ИТОГО субвенции на предоставление гражданам субсидий на оплату жилых помещений и коммунальных услуг
 на 2017 год, тыс.руб.</t>
  </si>
  <si>
    <t xml:space="preserve"> 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 на 2017 год 
 тыс. руб.</t>
  </si>
  <si>
    <t>ИТОГО субвенций на 2017 год, тыс. руб.</t>
  </si>
  <si>
    <t>5=3+4</t>
  </si>
  <si>
    <t>Городские округа:</t>
  </si>
  <si>
    <t>город Иркутск</t>
  </si>
  <si>
    <t>Муниципальные районы:</t>
  </si>
  <si>
    <t>Шелеховский район</t>
  </si>
  <si>
    <t>Итого</t>
  </si>
  <si>
    <t>и попечительства Иркутской области</t>
  </si>
  <si>
    <t>В.А. Родионов</t>
  </si>
  <si>
    <t>Министр социального развития, опеки</t>
  </si>
  <si>
    <t>7=5+6</t>
  </si>
  <si>
    <t>Муниципальное образование «Ангарский городской округ»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</si>
  <si>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</si>
  <si>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</si>
  <si>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</si>
  <si>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</si>
  <si>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</si>
  <si>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город Усолье-Сибирское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</si>
  <si>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</si>
  <si>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</si>
  <si>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</si>
  <si>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</si>
  <si>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</si>
  <si>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города Бодайбо и района</t>
  </si>
  <si>
    <t>Муниципальное образование Боханский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</si>
  <si>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</si>
  <si>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</si>
  <si>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</si>
  <si>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</si>
  <si>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</si>
  <si>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</si>
  <si>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</si>
  <si>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</si>
  <si>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</si>
  <si>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</si>
  <si>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</si>
  <si>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</si>
  <si>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</si>
  <si>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</si>
  <si>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</si>
  <si>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Осинский муниципальный район</t>
  </si>
  <si>
    <t>Муниципальное образование «Слюдянский район»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</si>
  <si>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</si>
  <si>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</si>
  <si>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</si>
  <si>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</si>
  <si>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</si>
  <si>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</si>
  <si>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</si>
  <si>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</si>
  <si>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</si>
  <si>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субвенций на осуществление областных государственных полномочий по предоставлению гражданам субсидий на оплату жилых помещений и коммунальных услуг на 2017 год в соответствии с Законом Иркутской области от 10 декабря 2007 года № 116-оз "О наделении органов местного самоуправления областными государственными полномочиями по предоставлению гражданам субсидий на оплату жилого помещения и коммунальных услуг"</t>
  </si>
  <si>
    <t>Ю.В. Толстикова, 25 33 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</si>
</sst>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</numFmts>
  <fonts count="55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0"/>
      <name val="Arial Cyr"/>
      <family val="0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left"/>
      <protection/>
    </xf>
    <xf numFmtId="4" fontId="6" fillId="0" borderId="0" xfId="53" applyNumberFormat="1" applyFont="1" applyFill="1" applyBorder="1">
      <alignment/>
      <protection/>
    </xf>
    <xf numFmtId="164" fontId="6" fillId="0" borderId="0" xfId="53" applyNumberFormat="1" applyFont="1" applyFill="1" applyBorder="1">
      <alignment/>
      <protection/>
    </xf>
    <xf numFmtId="164" fontId="3" fillId="0" borderId="0" xfId="53" applyNumberFormat="1" applyFont="1" applyFill="1" applyBorder="1">
      <alignment/>
      <protection/>
    </xf>
    <xf numFmtId="0" fontId="8" fillId="0" borderId="15" xfId="53" applyFont="1" applyFill="1" applyBorder="1">
      <alignment/>
      <protection/>
    </xf>
    <xf numFmtId="0" fontId="8" fillId="0" borderId="16" xfId="53" applyFont="1" applyFill="1" applyBorder="1">
      <alignment/>
      <protection/>
    </xf>
    <xf numFmtId="0" fontId="16" fillId="0" borderId="17" xfId="53" applyFont="1" applyFill="1" applyBorder="1" applyAlignment="1">
      <alignment horizontal="center" vertical="center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6" fillId="0" borderId="20" xfId="53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164" fontId="12" fillId="0" borderId="24" xfId="53" applyNumberFormat="1" applyFont="1" applyFill="1" applyBorder="1">
      <alignment/>
      <protection/>
    </xf>
    <xf numFmtId="164" fontId="12" fillId="0" borderId="25" xfId="0" applyNumberFormat="1" applyFont="1" applyFill="1" applyBorder="1" applyAlignment="1">
      <alignment horizontal="right"/>
    </xf>
    <xf numFmtId="164" fontId="12" fillId="0" borderId="25" xfId="53" applyNumberFormat="1" applyFont="1" applyFill="1" applyBorder="1">
      <alignment/>
      <protection/>
    </xf>
    <xf numFmtId="164" fontId="12" fillId="0" borderId="26" xfId="53" applyNumberFormat="1" applyFont="1" applyFill="1" applyBorder="1">
      <alignment/>
      <protection/>
    </xf>
    <xf numFmtId="164" fontId="21" fillId="0" borderId="27" xfId="53" applyNumberFormat="1" applyFont="1" applyFill="1" applyBorder="1">
      <alignment/>
      <protection/>
    </xf>
    <xf numFmtId="0" fontId="8" fillId="0" borderId="28" xfId="53" applyFont="1" applyFill="1" applyBorder="1">
      <alignment/>
      <protection/>
    </xf>
    <xf numFmtId="164" fontId="12" fillId="0" borderId="29" xfId="53" applyNumberFormat="1" applyFont="1" applyFill="1" applyBorder="1">
      <alignment/>
      <protection/>
    </xf>
    <xf numFmtId="164" fontId="12" fillId="0" borderId="30" xfId="0" applyNumberFormat="1" applyFont="1" applyFill="1" applyBorder="1" applyAlignment="1">
      <alignment horizontal="right"/>
    </xf>
    <xf numFmtId="164" fontId="12" fillId="0" borderId="30" xfId="53" applyNumberFormat="1" applyFont="1" applyFill="1" applyBorder="1">
      <alignment/>
      <protection/>
    </xf>
    <xf numFmtId="164" fontId="12" fillId="0" borderId="31" xfId="53" applyNumberFormat="1" applyFont="1" applyFill="1" applyBorder="1">
      <alignment/>
      <protection/>
    </xf>
    <xf numFmtId="164" fontId="21" fillId="0" borderId="23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8" fillId="0" borderId="24" xfId="52" applyFont="1" applyFill="1" applyBorder="1" applyAlignment="1">
      <alignment vertical="top" wrapText="1"/>
      <protection/>
    </xf>
    <xf numFmtId="0" fontId="8" fillId="0" borderId="32" xfId="52" applyFont="1" applyFill="1" applyBorder="1" applyAlignment="1">
      <alignment vertical="top" wrapText="1"/>
      <protection/>
    </xf>
    <xf numFmtId="0" fontId="20" fillId="0" borderId="24" xfId="0" applyFont="1" applyFill="1" applyBorder="1" applyAlignment="1">
      <alignment/>
    </xf>
    <xf numFmtId="0" fontId="8" fillId="0" borderId="29" xfId="52" applyFont="1" applyFill="1" applyBorder="1" applyAlignment="1">
      <alignment vertical="top" wrapText="1"/>
      <protection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8" fillId="0" borderId="24" xfId="52" applyFont="1" applyFill="1" applyBorder="1" applyAlignment="1">
      <alignment wrapText="1"/>
      <protection/>
    </xf>
    <xf numFmtId="168" fontId="0" fillId="0" borderId="0" xfId="0" applyNumberFormat="1" applyFill="1" applyAlignment="1">
      <alignment/>
    </xf>
    <xf numFmtId="0" fontId="10" fillId="0" borderId="22" xfId="53" applyFont="1" applyFill="1" applyBorder="1" applyAlignment="1">
      <alignment horizontal="left"/>
      <protection/>
    </xf>
    <xf numFmtId="0" fontId="10" fillId="0" borderId="33" xfId="53" applyFont="1" applyFill="1" applyBorder="1" applyAlignment="1">
      <alignment horizontal="left"/>
      <protection/>
    </xf>
    <xf numFmtId="0" fontId="15" fillId="0" borderId="0" xfId="0" applyFont="1" applyFill="1" applyAlignment="1">
      <alignment horizontal="center"/>
    </xf>
    <xf numFmtId="0" fontId="12" fillId="0" borderId="0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left" vertical="center" wrapText="1"/>
      <protection/>
    </xf>
    <xf numFmtId="0" fontId="9" fillId="0" borderId="35" xfId="53" applyFont="1" applyFill="1" applyBorder="1" applyAlignment="1">
      <alignment horizontal="left" vertical="center" wrapText="1"/>
      <protection/>
    </xf>
    <xf numFmtId="0" fontId="8" fillId="0" borderId="36" xfId="53" applyFont="1" applyFill="1" applyBorder="1" applyAlignment="1">
      <alignment horizontal="left"/>
      <protection/>
    </xf>
    <xf numFmtId="0" fontId="8" fillId="0" borderId="37" xfId="53" applyFont="1" applyFill="1" applyBorder="1" applyAlignment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7EA5ED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I73"/>
  <sheetViews>
    <sheetView tabSelected="1" view="pageBreakPreview" zoomScale="70" zoomScaleNormal="70" zoomScaleSheetLayoutView="70" zoomScalePageLayoutView="0" workbookViewId="0" topLeftCell="A1">
      <pane xSplit="2" ySplit="9" topLeftCell="C4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2" sqref="C52:G52"/>
    </sheetView>
  </sheetViews>
  <sheetFormatPr defaultColWidth="9.140625" defaultRowHeight="15"/>
  <cols>
    <col min="1" max="1" width="6.28125" style="32" customWidth="1"/>
    <col min="2" max="2" width="83.00390625" style="32" customWidth="1"/>
    <col min="3" max="3" width="20.57421875" style="32" customWidth="1"/>
    <col min="4" max="4" width="23.7109375" style="32" customWidth="1"/>
    <col min="5" max="5" width="22.421875" style="32" customWidth="1"/>
    <col min="6" max="6" width="36.28125" style="32" customWidth="1"/>
    <col min="7" max="7" width="19.8515625" style="32" customWidth="1"/>
    <col min="8" max="8" width="10.140625" style="32" bestFit="1" customWidth="1"/>
    <col min="9" max="9" width="12.7109375" style="32" customWidth="1"/>
    <col min="10" max="10" width="9.140625" style="32" customWidth="1"/>
  </cols>
  <sheetData>
    <row r="2" spans="1:7" ht="22.5">
      <c r="A2" s="47" t="s">
        <v>0</v>
      </c>
      <c r="B2" s="47"/>
      <c r="C2" s="47"/>
      <c r="D2" s="47"/>
      <c r="E2" s="47"/>
      <c r="F2" s="47"/>
      <c r="G2" s="47"/>
    </row>
    <row r="3" spans="1:7" ht="101.25" customHeight="1">
      <c r="A3" s="48" t="s">
        <v>58</v>
      </c>
      <c r="B3" s="48"/>
      <c r="C3" s="48"/>
      <c r="D3" s="48"/>
      <c r="E3" s="48"/>
      <c r="F3" s="48"/>
      <c r="G3" s="48"/>
    </row>
    <row r="4" spans="1:7" ht="16.5" thickBot="1">
      <c r="A4" s="1"/>
      <c r="B4" s="1"/>
      <c r="C4" s="1"/>
      <c r="D4" s="1"/>
      <c r="E4" s="1"/>
      <c r="F4" s="1"/>
      <c r="G4" s="1"/>
    </row>
    <row r="5" spans="1:7" ht="180" customHeight="1" thickBot="1">
      <c r="A5" s="2" t="s">
        <v>1</v>
      </c>
      <c r="B5" s="18" t="s">
        <v>2</v>
      </c>
      <c r="C5" s="14" t="s">
        <v>3</v>
      </c>
      <c r="D5" s="15" t="s">
        <v>4</v>
      </c>
      <c r="E5" s="14" t="s">
        <v>5</v>
      </c>
      <c r="F5" s="16" t="s">
        <v>6</v>
      </c>
      <c r="G5" s="17" t="s">
        <v>7</v>
      </c>
    </row>
    <row r="6" spans="1:7" ht="15.75" thickBot="1">
      <c r="A6" s="19">
        <v>1</v>
      </c>
      <c r="B6" s="19">
        <v>2</v>
      </c>
      <c r="C6" s="19">
        <v>3</v>
      </c>
      <c r="D6" s="19">
        <v>4</v>
      </c>
      <c r="E6" s="19" t="s">
        <v>8</v>
      </c>
      <c r="F6" s="19">
        <v>6</v>
      </c>
      <c r="G6" s="20" t="s">
        <v>17</v>
      </c>
    </row>
    <row r="7" spans="1:7" ht="20.25">
      <c r="A7" s="49" t="s">
        <v>9</v>
      </c>
      <c r="B7" s="50"/>
      <c r="C7" s="4"/>
      <c r="D7" s="3"/>
      <c r="E7" s="5"/>
      <c r="F7" s="6"/>
      <c r="G7" s="7"/>
    </row>
    <row r="8" spans="1:9" ht="23.25">
      <c r="A8" s="12">
        <v>1</v>
      </c>
      <c r="B8" s="43" t="s">
        <v>18</v>
      </c>
      <c r="C8" s="21">
        <v>67570</v>
      </c>
      <c r="D8" s="22">
        <v>-7812.7</v>
      </c>
      <c r="E8" s="22">
        <v>59757.3</v>
      </c>
      <c r="F8" s="23">
        <v>10474.6</v>
      </c>
      <c r="G8" s="24">
        <v>70231.90000000001</v>
      </c>
      <c r="H8" s="44"/>
      <c r="I8" s="42"/>
    </row>
    <row r="9" spans="1:9" ht="23.25">
      <c r="A9" s="12">
        <f>A8+1</f>
        <v>2</v>
      </c>
      <c r="B9" s="33" t="s">
        <v>19</v>
      </c>
      <c r="C9" s="21">
        <v>99040</v>
      </c>
      <c r="D9" s="22">
        <v>-3619.3</v>
      </c>
      <c r="E9" s="22">
        <v>95420.7</v>
      </c>
      <c r="F9" s="23">
        <v>10365.5</v>
      </c>
      <c r="G9" s="24">
        <v>105786.2</v>
      </c>
      <c r="H9" s="44"/>
      <c r="I9" s="42"/>
    </row>
    <row r="10" spans="1:9" ht="23.25">
      <c r="A10" s="12">
        <v>3</v>
      </c>
      <c r="B10" s="33" t="s">
        <v>20</v>
      </c>
      <c r="C10" s="21">
        <v>50500</v>
      </c>
      <c r="D10" s="22">
        <v>-8133.9</v>
      </c>
      <c r="E10" s="22">
        <v>42366.1</v>
      </c>
      <c r="F10" s="23">
        <v>1745.8</v>
      </c>
      <c r="G10" s="24">
        <v>44111.9</v>
      </c>
      <c r="H10" s="44"/>
      <c r="I10" s="42"/>
    </row>
    <row r="11" spans="1:9" ht="23.25">
      <c r="A11" s="12">
        <v>4</v>
      </c>
      <c r="B11" s="13" t="s">
        <v>10</v>
      </c>
      <c r="C11" s="21">
        <v>156000</v>
      </c>
      <c r="D11" s="22">
        <v>-3113.1</v>
      </c>
      <c r="E11" s="22">
        <v>152886.9</v>
      </c>
      <c r="F11" s="23">
        <v>12802.3</v>
      </c>
      <c r="G11" s="24">
        <v>165689.19999999998</v>
      </c>
      <c r="H11" s="44"/>
      <c r="I11" s="42"/>
    </row>
    <row r="12" spans="1:9" ht="23.25">
      <c r="A12" s="12">
        <v>5</v>
      </c>
      <c r="B12" s="33" t="s">
        <v>21</v>
      </c>
      <c r="C12" s="21">
        <v>25980</v>
      </c>
      <c r="D12" s="22">
        <v>-788.1</v>
      </c>
      <c r="E12" s="22">
        <v>25191.9</v>
      </c>
      <c r="F12" s="23">
        <v>1745.8</v>
      </c>
      <c r="G12" s="24">
        <v>26937.7</v>
      </c>
      <c r="H12" s="44"/>
      <c r="I12" s="42"/>
    </row>
    <row r="13" spans="1:9" ht="23.25">
      <c r="A13" s="12">
        <v>6</v>
      </c>
      <c r="B13" s="33" t="s">
        <v>22</v>
      </c>
      <c r="C13" s="21">
        <v>35700</v>
      </c>
      <c r="D13" s="22">
        <v>-4689.1</v>
      </c>
      <c r="E13" s="22">
        <v>31010.9</v>
      </c>
      <c r="F13" s="23">
        <v>1745.8</v>
      </c>
      <c r="G13" s="24">
        <v>32756.7</v>
      </c>
      <c r="H13" s="44"/>
      <c r="I13" s="42"/>
    </row>
    <row r="14" spans="1:9" ht="23.25">
      <c r="A14" s="12">
        <v>7</v>
      </c>
      <c r="B14" s="33" t="s">
        <v>23</v>
      </c>
      <c r="C14" s="21">
        <v>39300</v>
      </c>
      <c r="D14" s="22">
        <v>-4994.9</v>
      </c>
      <c r="E14" s="22">
        <v>34305.1</v>
      </c>
      <c r="F14" s="23">
        <v>1454.8</v>
      </c>
      <c r="G14" s="24">
        <v>35759.9</v>
      </c>
      <c r="H14" s="44"/>
      <c r="I14" s="42"/>
    </row>
    <row r="15" spans="1:9" ht="23.25">
      <c r="A15" s="12">
        <f>A14+1</f>
        <v>8</v>
      </c>
      <c r="B15" s="34" t="s">
        <v>24</v>
      </c>
      <c r="C15" s="21">
        <v>48570</v>
      </c>
      <c r="D15" s="22">
        <v>-4300</v>
      </c>
      <c r="E15" s="22">
        <v>44270</v>
      </c>
      <c r="F15" s="23">
        <v>3491.5</v>
      </c>
      <c r="G15" s="24">
        <v>47761.5</v>
      </c>
      <c r="H15" s="44"/>
      <c r="I15" s="42"/>
    </row>
    <row r="16" spans="1:9" ht="23.25">
      <c r="A16" s="12">
        <v>9</v>
      </c>
      <c r="B16" s="33" t="s">
        <v>25</v>
      </c>
      <c r="C16" s="21">
        <v>70500</v>
      </c>
      <c r="D16" s="22">
        <v>-6842.5</v>
      </c>
      <c r="E16" s="22">
        <v>63657.5</v>
      </c>
      <c r="F16" s="23">
        <v>4582.7</v>
      </c>
      <c r="G16" s="24">
        <v>68240.2</v>
      </c>
      <c r="H16" s="44"/>
      <c r="I16" s="42"/>
    </row>
    <row r="17" spans="1:9" ht="23.25">
      <c r="A17" s="12">
        <v>10</v>
      </c>
      <c r="B17" s="33" t="s">
        <v>26</v>
      </c>
      <c r="C17" s="21">
        <v>40600</v>
      </c>
      <c r="D17" s="22">
        <v>-7985.3</v>
      </c>
      <c r="E17" s="22">
        <v>32614.7</v>
      </c>
      <c r="F17" s="23">
        <v>3491.5</v>
      </c>
      <c r="G17" s="24">
        <v>36106.2</v>
      </c>
      <c r="H17" s="44"/>
      <c r="I17" s="42"/>
    </row>
    <row r="18" spans="1:9" ht="23.25">
      <c r="A18" s="51" t="s">
        <v>11</v>
      </c>
      <c r="B18" s="52"/>
      <c r="C18" s="21"/>
      <c r="D18" s="22"/>
      <c r="E18" s="22"/>
      <c r="F18" s="23"/>
      <c r="G18" s="24"/>
      <c r="H18" s="44"/>
      <c r="I18" s="42"/>
    </row>
    <row r="19" spans="1:9" ht="23.25">
      <c r="A19" s="12">
        <v>11</v>
      </c>
      <c r="B19" s="33" t="s">
        <v>27</v>
      </c>
      <c r="C19" s="21">
        <v>5495</v>
      </c>
      <c r="D19" s="22">
        <v>-445.7</v>
      </c>
      <c r="E19" s="22">
        <v>5049.3</v>
      </c>
      <c r="F19" s="35">
        <v>1163.8</v>
      </c>
      <c r="G19" s="24">
        <v>6213.1</v>
      </c>
      <c r="H19" s="44"/>
      <c r="I19" s="42"/>
    </row>
    <row r="20" spans="1:9" ht="23.25">
      <c r="A20" s="12">
        <v>12</v>
      </c>
      <c r="B20" s="33" t="s">
        <v>28</v>
      </c>
      <c r="C20" s="21">
        <v>264.5</v>
      </c>
      <c r="D20" s="22">
        <v>0</v>
      </c>
      <c r="E20" s="22">
        <v>264.5</v>
      </c>
      <c r="F20" s="21">
        <v>291</v>
      </c>
      <c r="G20" s="24">
        <v>555.5</v>
      </c>
      <c r="H20" s="44"/>
      <c r="I20" s="42"/>
    </row>
    <row r="21" spans="1:9" ht="23.25">
      <c r="A21" s="12">
        <v>13</v>
      </c>
      <c r="B21" s="33" t="s">
        <v>29</v>
      </c>
      <c r="C21" s="21">
        <v>5760</v>
      </c>
      <c r="D21" s="22">
        <v>1161.4</v>
      </c>
      <c r="E21" s="22">
        <v>6921.4</v>
      </c>
      <c r="F21" s="23">
        <v>872.9</v>
      </c>
      <c r="G21" s="24">
        <v>7794.299999999999</v>
      </c>
      <c r="H21" s="44"/>
      <c r="I21" s="42"/>
    </row>
    <row r="22" spans="1:9" ht="23.25">
      <c r="A22" s="12">
        <v>14</v>
      </c>
      <c r="B22" s="33" t="s">
        <v>30</v>
      </c>
      <c r="C22" s="21">
        <v>35230</v>
      </c>
      <c r="D22" s="22">
        <v>-3000</v>
      </c>
      <c r="E22" s="22">
        <v>32230</v>
      </c>
      <c r="F22" s="23">
        <v>1600.3</v>
      </c>
      <c r="G22" s="24">
        <v>33830.3</v>
      </c>
      <c r="H22" s="44"/>
      <c r="I22" s="42"/>
    </row>
    <row r="23" spans="1:9" ht="23.25">
      <c r="A23" s="12">
        <v>15</v>
      </c>
      <c r="B23" s="33" t="s">
        <v>31</v>
      </c>
      <c r="C23" s="21">
        <v>16980</v>
      </c>
      <c r="D23" s="22">
        <v>-7772.5</v>
      </c>
      <c r="E23" s="22">
        <v>9207.5</v>
      </c>
      <c r="F23" s="23">
        <v>1163.8</v>
      </c>
      <c r="G23" s="24">
        <v>10371.3</v>
      </c>
      <c r="H23" s="44"/>
      <c r="I23" s="42"/>
    </row>
    <row r="24" spans="1:9" ht="23.25">
      <c r="A24" s="12">
        <v>16</v>
      </c>
      <c r="B24" s="33" t="s">
        <v>32</v>
      </c>
      <c r="C24" s="21">
        <v>50600</v>
      </c>
      <c r="D24" s="22">
        <v>-8375.9</v>
      </c>
      <c r="E24" s="22">
        <v>42224.1</v>
      </c>
      <c r="F24" s="23">
        <v>3109.7</v>
      </c>
      <c r="G24" s="24">
        <v>45333.799999999996</v>
      </c>
      <c r="H24" s="44"/>
      <c r="I24" s="42"/>
    </row>
    <row r="25" spans="1:9" ht="23.25">
      <c r="A25" s="12">
        <v>17</v>
      </c>
      <c r="B25" s="33" t="s">
        <v>33</v>
      </c>
      <c r="C25" s="21">
        <v>904</v>
      </c>
      <c r="D25" s="22">
        <v>100</v>
      </c>
      <c r="E25" s="22">
        <v>1004</v>
      </c>
      <c r="F25" s="23">
        <v>327.3</v>
      </c>
      <c r="G25" s="24">
        <v>1331.3</v>
      </c>
      <c r="H25" s="44"/>
      <c r="I25" s="42"/>
    </row>
    <row r="26" spans="1:9" ht="23.25">
      <c r="A26" s="12">
        <v>18</v>
      </c>
      <c r="B26" s="33" t="s">
        <v>34</v>
      </c>
      <c r="C26" s="21">
        <v>30850</v>
      </c>
      <c r="D26" s="22">
        <v>200</v>
      </c>
      <c r="E26" s="22">
        <v>31050</v>
      </c>
      <c r="F26" s="23">
        <v>1454.8</v>
      </c>
      <c r="G26" s="24">
        <v>32504.8</v>
      </c>
      <c r="H26" s="44"/>
      <c r="I26" s="42"/>
    </row>
    <row r="27" spans="1:9" ht="23.25">
      <c r="A27" s="12">
        <v>19</v>
      </c>
      <c r="B27" s="33" t="s">
        <v>35</v>
      </c>
      <c r="C27" s="21">
        <v>4070</v>
      </c>
      <c r="D27" s="22">
        <v>0</v>
      </c>
      <c r="E27" s="22">
        <v>4070</v>
      </c>
      <c r="F27" s="23">
        <v>291</v>
      </c>
      <c r="G27" s="24">
        <v>4361</v>
      </c>
      <c r="H27" s="44"/>
      <c r="I27" s="42"/>
    </row>
    <row r="28" spans="1:9" ht="23.25">
      <c r="A28" s="12">
        <v>20</v>
      </c>
      <c r="B28" s="33" t="s">
        <v>36</v>
      </c>
      <c r="C28" s="21">
        <v>24500</v>
      </c>
      <c r="D28" s="22">
        <v>-2340.7</v>
      </c>
      <c r="E28" s="22">
        <v>22159.3</v>
      </c>
      <c r="F28" s="23">
        <v>872.9</v>
      </c>
      <c r="G28" s="24">
        <v>23032.2</v>
      </c>
      <c r="H28" s="44"/>
      <c r="I28" s="42"/>
    </row>
    <row r="29" spans="1:9" ht="40.5">
      <c r="A29" s="12">
        <v>21</v>
      </c>
      <c r="B29" s="33" t="s">
        <v>37</v>
      </c>
      <c r="C29" s="21">
        <v>14830</v>
      </c>
      <c r="D29" s="22">
        <v>120</v>
      </c>
      <c r="E29" s="22">
        <v>14950</v>
      </c>
      <c r="F29" s="23">
        <v>800.1</v>
      </c>
      <c r="G29" s="24">
        <v>15750.1</v>
      </c>
      <c r="H29" s="44"/>
      <c r="I29" s="42"/>
    </row>
    <row r="30" spans="1:9" ht="23.25">
      <c r="A30" s="12">
        <v>22</v>
      </c>
      <c r="B30" s="33" t="s">
        <v>38</v>
      </c>
      <c r="C30" s="21">
        <v>506.1</v>
      </c>
      <c r="D30" s="22">
        <v>0</v>
      </c>
      <c r="E30" s="22">
        <v>506.1</v>
      </c>
      <c r="F30" s="23">
        <v>454.6</v>
      </c>
      <c r="G30" s="24">
        <v>960.7</v>
      </c>
      <c r="H30" s="44"/>
      <c r="I30" s="42"/>
    </row>
    <row r="31" spans="1:9" ht="23.25">
      <c r="A31" s="12">
        <v>23</v>
      </c>
      <c r="B31" s="33" t="s">
        <v>39</v>
      </c>
      <c r="C31" s="21">
        <v>8130</v>
      </c>
      <c r="D31" s="22">
        <v>-1000</v>
      </c>
      <c r="E31" s="22">
        <v>7130</v>
      </c>
      <c r="F31" s="23">
        <v>654.7</v>
      </c>
      <c r="G31" s="24">
        <v>7784.7</v>
      </c>
      <c r="H31" s="44"/>
      <c r="I31" s="42"/>
    </row>
    <row r="32" spans="1:9" ht="23.25">
      <c r="A32" s="12">
        <v>24</v>
      </c>
      <c r="B32" s="33" t="s">
        <v>40</v>
      </c>
      <c r="C32" s="21">
        <v>10800</v>
      </c>
      <c r="D32" s="22">
        <v>0</v>
      </c>
      <c r="E32" s="22">
        <v>10800</v>
      </c>
      <c r="F32" s="23">
        <v>1600.3</v>
      </c>
      <c r="G32" s="24">
        <v>12400.3</v>
      </c>
      <c r="H32" s="44"/>
      <c r="I32" s="42"/>
    </row>
    <row r="33" spans="1:9" ht="23.25">
      <c r="A33" s="12">
        <v>25</v>
      </c>
      <c r="B33" s="33" t="s">
        <v>41</v>
      </c>
      <c r="C33" s="21">
        <v>11300</v>
      </c>
      <c r="D33" s="22">
        <v>200</v>
      </c>
      <c r="E33" s="22">
        <v>11500</v>
      </c>
      <c r="F33" s="23">
        <v>581.9</v>
      </c>
      <c r="G33" s="24">
        <v>12081.9</v>
      </c>
      <c r="H33" s="44"/>
      <c r="I33" s="42"/>
    </row>
    <row r="34" spans="1:9" ht="23.25">
      <c r="A34" s="12">
        <v>26</v>
      </c>
      <c r="B34" s="33" t="s">
        <v>42</v>
      </c>
      <c r="C34" s="21">
        <v>12965</v>
      </c>
      <c r="D34" s="22">
        <v>410.3</v>
      </c>
      <c r="E34" s="22">
        <v>13375.3</v>
      </c>
      <c r="F34" s="23">
        <v>800.1</v>
      </c>
      <c r="G34" s="24">
        <v>14175.4</v>
      </c>
      <c r="H34" s="44"/>
      <c r="I34" s="42"/>
    </row>
    <row r="35" spans="1:9" ht="23.25">
      <c r="A35" s="12">
        <v>27</v>
      </c>
      <c r="B35" s="33" t="s">
        <v>43</v>
      </c>
      <c r="C35" s="21">
        <v>59940</v>
      </c>
      <c r="D35" s="22">
        <v>418.3</v>
      </c>
      <c r="E35" s="22">
        <v>60358.3</v>
      </c>
      <c r="F35" s="23">
        <v>3055.1</v>
      </c>
      <c r="G35" s="24">
        <v>63413.4</v>
      </c>
      <c r="H35" s="44"/>
      <c r="I35" s="42"/>
    </row>
    <row r="36" spans="1:9" ht="23.25">
      <c r="A36" s="12">
        <v>28</v>
      </c>
      <c r="B36" s="33" t="s">
        <v>44</v>
      </c>
      <c r="C36" s="21">
        <v>57300</v>
      </c>
      <c r="D36" s="22">
        <v>-4107.3</v>
      </c>
      <c r="E36" s="22">
        <v>53192.7</v>
      </c>
      <c r="F36" s="23">
        <v>2327.7</v>
      </c>
      <c r="G36" s="24">
        <v>55520.399999999994</v>
      </c>
      <c r="H36" s="44"/>
      <c r="I36" s="42"/>
    </row>
    <row r="37" spans="1:9" ht="23.25">
      <c r="A37" s="12">
        <v>29</v>
      </c>
      <c r="B37" s="33" t="s">
        <v>45</v>
      </c>
      <c r="C37" s="21">
        <v>722.2</v>
      </c>
      <c r="D37" s="22">
        <v>0</v>
      </c>
      <c r="E37" s="22">
        <v>722.2</v>
      </c>
      <c r="F37" s="23">
        <v>581.9</v>
      </c>
      <c r="G37" s="24">
        <v>1304.1</v>
      </c>
      <c r="H37" s="44"/>
      <c r="I37" s="42"/>
    </row>
    <row r="38" spans="1:9" ht="23.25">
      <c r="A38" s="12">
        <v>30</v>
      </c>
      <c r="B38" s="33" t="s">
        <v>46</v>
      </c>
      <c r="C38" s="21">
        <v>7054</v>
      </c>
      <c r="D38" s="22">
        <v>1312.2</v>
      </c>
      <c r="E38" s="22">
        <v>8366.2</v>
      </c>
      <c r="F38" s="23">
        <v>581.9</v>
      </c>
      <c r="G38" s="24">
        <v>8948.1</v>
      </c>
      <c r="H38" s="44"/>
      <c r="I38" s="42"/>
    </row>
    <row r="39" spans="1:9" ht="23.25">
      <c r="A39" s="12">
        <v>31</v>
      </c>
      <c r="B39" s="33" t="s">
        <v>47</v>
      </c>
      <c r="C39" s="21">
        <v>19530</v>
      </c>
      <c r="D39" s="22">
        <v>-8030</v>
      </c>
      <c r="E39" s="22">
        <v>11500</v>
      </c>
      <c r="F39" s="23">
        <v>1163.8</v>
      </c>
      <c r="G39" s="24">
        <v>12663.8</v>
      </c>
      <c r="H39" s="44"/>
      <c r="I39" s="42"/>
    </row>
    <row r="40" spans="1:9" ht="23.25">
      <c r="A40" s="12">
        <v>32</v>
      </c>
      <c r="B40" s="33" t="s">
        <v>48</v>
      </c>
      <c r="C40" s="21">
        <v>65000</v>
      </c>
      <c r="D40" s="22">
        <v>5220.8</v>
      </c>
      <c r="E40" s="22">
        <v>70220.8</v>
      </c>
      <c r="F40" s="23">
        <v>2327.7</v>
      </c>
      <c r="G40" s="24">
        <v>72548.5</v>
      </c>
      <c r="H40" s="44"/>
      <c r="I40" s="42"/>
    </row>
    <row r="41" spans="1:9" ht="23.25">
      <c r="A41" s="12">
        <v>33</v>
      </c>
      <c r="B41" s="33" t="s">
        <v>49</v>
      </c>
      <c r="C41" s="21">
        <v>55700</v>
      </c>
      <c r="D41" s="22">
        <v>12709.4</v>
      </c>
      <c r="E41" s="22">
        <v>68409.4</v>
      </c>
      <c r="F41" s="23">
        <v>4364.4</v>
      </c>
      <c r="G41" s="24">
        <v>72773.79999999999</v>
      </c>
      <c r="H41" s="44"/>
      <c r="I41" s="42"/>
    </row>
    <row r="42" spans="1:9" ht="23.25">
      <c r="A42" s="12">
        <v>34</v>
      </c>
      <c r="B42" s="33" t="s">
        <v>50</v>
      </c>
      <c r="C42" s="21">
        <v>2617</v>
      </c>
      <c r="D42" s="22">
        <v>-421.7</v>
      </c>
      <c r="E42" s="22">
        <v>2195.3</v>
      </c>
      <c r="F42" s="23">
        <v>581.9</v>
      </c>
      <c r="G42" s="24">
        <v>2777.2000000000003</v>
      </c>
      <c r="H42" s="44"/>
      <c r="I42" s="42"/>
    </row>
    <row r="43" spans="1:9" ht="23.25">
      <c r="A43" s="12">
        <v>35</v>
      </c>
      <c r="B43" s="33" t="s">
        <v>51</v>
      </c>
      <c r="C43" s="21">
        <v>24295</v>
      </c>
      <c r="D43" s="22">
        <v>-2600.7</v>
      </c>
      <c r="E43" s="22">
        <v>21694.3</v>
      </c>
      <c r="F43" s="23">
        <v>1745.8</v>
      </c>
      <c r="G43" s="24">
        <v>23440.1</v>
      </c>
      <c r="H43" s="44"/>
      <c r="I43" s="42"/>
    </row>
    <row r="44" spans="1:9" ht="23.25">
      <c r="A44" s="12">
        <v>36</v>
      </c>
      <c r="B44" s="33" t="s">
        <v>52</v>
      </c>
      <c r="C44" s="21">
        <v>19972</v>
      </c>
      <c r="D44" s="22">
        <v>-1784.5</v>
      </c>
      <c r="E44" s="22">
        <v>18187.5</v>
      </c>
      <c r="F44" s="23">
        <v>1145.7</v>
      </c>
      <c r="G44" s="24">
        <v>19333.2</v>
      </c>
      <c r="H44" s="44"/>
      <c r="I44" s="42"/>
    </row>
    <row r="45" spans="1:9" ht="23.25">
      <c r="A45" s="12">
        <v>37</v>
      </c>
      <c r="B45" s="33" t="s">
        <v>53</v>
      </c>
      <c r="C45" s="21">
        <v>30200</v>
      </c>
      <c r="D45" s="22">
        <v>1901.9</v>
      </c>
      <c r="E45" s="22">
        <v>32101.9</v>
      </c>
      <c r="F45" s="23">
        <v>2800.5</v>
      </c>
      <c r="G45" s="24">
        <v>34902.4</v>
      </c>
      <c r="H45" s="44"/>
      <c r="I45" s="42"/>
    </row>
    <row r="46" spans="1:9" ht="40.5">
      <c r="A46" s="12">
        <v>38</v>
      </c>
      <c r="B46" s="33" t="s">
        <v>54</v>
      </c>
      <c r="C46" s="21">
        <v>241</v>
      </c>
      <c r="D46" s="22">
        <v>26</v>
      </c>
      <c r="E46" s="22">
        <v>267</v>
      </c>
      <c r="F46" s="23">
        <v>291</v>
      </c>
      <c r="G46" s="24">
        <v>558</v>
      </c>
      <c r="H46" s="44"/>
      <c r="I46" s="42"/>
    </row>
    <row r="47" spans="1:9" ht="23.25">
      <c r="A47" s="12">
        <v>39</v>
      </c>
      <c r="B47" s="33" t="s">
        <v>55</v>
      </c>
      <c r="C47" s="21">
        <v>12217</v>
      </c>
      <c r="D47" s="22">
        <v>0</v>
      </c>
      <c r="E47" s="22">
        <v>12217</v>
      </c>
      <c r="F47" s="23">
        <v>872.9</v>
      </c>
      <c r="G47" s="24">
        <v>13089.9</v>
      </c>
      <c r="H47" s="44"/>
      <c r="I47" s="42"/>
    </row>
    <row r="48" spans="1:9" ht="23.25">
      <c r="A48" s="12">
        <v>40</v>
      </c>
      <c r="B48" s="33" t="s">
        <v>56</v>
      </c>
      <c r="C48" s="21">
        <v>73200</v>
      </c>
      <c r="D48" s="22">
        <v>-4049.6</v>
      </c>
      <c r="E48" s="22">
        <v>69150.4</v>
      </c>
      <c r="F48" s="23">
        <v>2909.6</v>
      </c>
      <c r="G48" s="24">
        <v>72060</v>
      </c>
      <c r="H48" s="44"/>
      <c r="I48" s="42"/>
    </row>
    <row r="49" spans="1:9" ht="23.25">
      <c r="A49" s="12">
        <v>41</v>
      </c>
      <c r="B49" s="33" t="s">
        <v>12</v>
      </c>
      <c r="C49" s="21">
        <v>11110.6</v>
      </c>
      <c r="D49" s="22">
        <v>-966.4</v>
      </c>
      <c r="E49" s="22">
        <v>10144.2</v>
      </c>
      <c r="F49" s="23">
        <v>1745.8</v>
      </c>
      <c r="G49" s="24">
        <v>11890</v>
      </c>
      <c r="H49" s="44"/>
      <c r="I49" s="42"/>
    </row>
    <row r="50" spans="1:9" ht="24" thickBot="1">
      <c r="A50" s="26">
        <v>42</v>
      </c>
      <c r="B50" s="36" t="s">
        <v>57</v>
      </c>
      <c r="C50" s="27">
        <v>7200</v>
      </c>
      <c r="D50" s="28">
        <v>-2200</v>
      </c>
      <c r="E50" s="22">
        <v>5000</v>
      </c>
      <c r="F50" s="29">
        <v>1454.8</v>
      </c>
      <c r="G50" s="30">
        <v>6454.8</v>
      </c>
      <c r="H50" s="44"/>
      <c r="I50" s="42"/>
    </row>
    <row r="51" spans="1:9" ht="23.25" thickBot="1">
      <c r="A51" s="45" t="s">
        <v>13</v>
      </c>
      <c r="B51" s="46"/>
      <c r="C51" s="25">
        <f>SUM(C8:C50)</f>
        <v>1313243.4</v>
      </c>
      <c r="D51" s="25">
        <f>SUM(D8:D50)</f>
        <v>-75593.59999999999</v>
      </c>
      <c r="E51" s="25">
        <f>SUM(E8:E50)</f>
        <v>1237649.7999999998</v>
      </c>
      <c r="F51" s="25">
        <f>SUM(F8:F50)</f>
        <v>95890</v>
      </c>
      <c r="G51" s="31">
        <f>SUM(G8:G50)</f>
        <v>1333539.8</v>
      </c>
      <c r="H51" s="44"/>
      <c r="I51" s="42"/>
    </row>
    <row r="52" spans="1:7" ht="15">
      <c r="A52" s="8"/>
      <c r="B52" s="8"/>
      <c r="C52" s="9"/>
      <c r="D52" s="10"/>
      <c r="E52" s="10"/>
      <c r="F52" s="10"/>
      <c r="G52" s="10"/>
    </row>
    <row r="53" spans="1:7" ht="15">
      <c r="A53" s="8"/>
      <c r="B53" s="8"/>
      <c r="C53" s="9"/>
      <c r="D53" s="10"/>
      <c r="E53" s="10"/>
      <c r="F53" s="10"/>
      <c r="G53" s="10"/>
    </row>
    <row r="54" spans="1:7" ht="15">
      <c r="A54" s="8"/>
      <c r="B54" s="8"/>
      <c r="C54" s="11"/>
      <c r="D54" s="11"/>
      <c r="E54" s="11"/>
      <c r="F54" s="11"/>
      <c r="G54" s="11"/>
    </row>
    <row r="55" spans="1:7" ht="15">
      <c r="A55" s="8"/>
      <c r="B55" s="8"/>
      <c r="C55" s="11"/>
      <c r="D55" s="11"/>
      <c r="E55" s="11"/>
      <c r="F55" s="11"/>
      <c r="G55" s="11"/>
    </row>
    <row r="56" spans="2:6" ht="26.25">
      <c r="B56" s="37" t="s">
        <v>16</v>
      </c>
      <c r="C56" s="37"/>
      <c r="D56" s="37"/>
      <c r="E56" s="37"/>
      <c r="F56" s="38"/>
    </row>
    <row r="57" spans="2:6" ht="26.25">
      <c r="B57" s="37" t="s">
        <v>14</v>
      </c>
      <c r="C57" s="37"/>
      <c r="D57" s="37"/>
      <c r="E57" s="37"/>
      <c r="F57" s="39" t="s">
        <v>15</v>
      </c>
    </row>
    <row r="58" spans="2:6" ht="23.25">
      <c r="B58" s="40"/>
      <c r="C58" s="40"/>
      <c r="D58" s="40"/>
      <c r="E58" s="40"/>
      <c r="F58" s="40"/>
    </row>
    <row r="65" ht="15.75">
      <c r="B65" s="41" t="s">
        <v>59</v>
      </c>
    </row>
    <row r="73" ht="15.75">
      <c r="B73" s="41"/>
    </row>
  </sheetData>
  <sheetProtection/>
  <mergeCells count="5">
    <mergeCell ref="A51:B51"/>
    <mergeCell ref="A2:G2"/>
    <mergeCell ref="A3:G3"/>
    <mergeCell ref="A7:B7"/>
    <mergeCell ref="A18:B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Сержант Ольга Васильевна</dc:creator>
  <cp:keywords/>
  <dc:description/>
  <cp:lastModifiedBy>Бадмаева Е.Ц.</cp:lastModifiedBy>
  <cp:lastPrinted>2017-10-04T04:07:51Z</cp:lastPrinted>
  <dcterms:created xsi:type="dcterms:W3CDTF">2017-05-04T04:48:45Z</dcterms:created>
  <dcterms:modified xsi:type="dcterms:W3CDTF">2017-10-13T08:21:51Z</dcterms:modified>
  <cp:category/>
  <cp:version/>
  <cp:contentType/>
  <cp:contentStatus/>
</cp:coreProperties>
</file>