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отраслевого финансирования\Управление\Отдел финансирования социальных выплат\Бюджет 2017 - 2019 годы\Уточнения 2017 года\ноябрь\"/>
    </mc:Choice>
  </mc:AlternateContent>
  <bookViews>
    <workbookView xWindow="0" yWindow="0" windowWidth="28800" windowHeight="12345"/>
  </bookViews>
  <sheets>
    <sheet name="расчет" sheetId="2" r:id="rId1"/>
  </sheets>
  <definedNames>
    <definedName name="_xlnm.Print_Area" localSheetId="0">расчет!$A$1:$D$52</definedName>
  </definedNames>
  <calcPr calcId="162913"/>
</workbook>
</file>

<file path=xl/calcChain.xml><?xml version="1.0" encoding="utf-8"?>
<calcChain xmlns="http://schemas.openxmlformats.org/spreadsheetml/2006/main">
  <c r="D52" i="2" l="1"/>
  <c r="D10" i="2"/>
  <c r="D11" i="2"/>
  <c r="D12" i="2"/>
  <c r="D13" i="2"/>
  <c r="D14" i="2"/>
  <c r="D15" i="2"/>
  <c r="D16" i="2"/>
  <c r="D17" i="2"/>
  <c r="D18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9" i="2"/>
  <c r="C52" i="2"/>
  <c r="B52" i="2" l="1"/>
</calcChain>
</file>

<file path=xl/sharedStrings.xml><?xml version="1.0" encoding="utf-8"?>
<sst xmlns="http://schemas.openxmlformats.org/spreadsheetml/2006/main" count="56" uniqueCount="56">
  <si>
    <t>РАСЧЕТ РАСПРЕДЕЛЕНИЯ</t>
  </si>
  <si>
    <t>Города</t>
  </si>
  <si>
    <t>Муниципальные районы</t>
  </si>
  <si>
    <t>Шелеховский район</t>
  </si>
  <si>
    <t>ИТОГО:</t>
  </si>
  <si>
    <t>Министр социального развития, опеки и попечительства Иркутской области</t>
  </si>
  <si>
    <t>В.А. Родионов</t>
  </si>
  <si>
    <t>А.В. Дорохова</t>
  </si>
  <si>
    <t>Наименование муниципального образования</t>
  </si>
  <si>
    <t>Муниципальное образование "Ангарский городской округ"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</si>
  <si>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</si>
  <si>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</si>
  <si>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</si>
  <si>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</si>
  <si>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</si>
  <si>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</si>
  <si>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город Усолье-Сибирское</t>
  </si>
  <si>
    <t>Муниципальное образование город Усть-Илимск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</si>
  <si>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</si>
  <si>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</si>
  <si>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Балаганский район</t>
  </si>
  <si>
    <t>Муниципальное образование "Баяндаевский район" Иркутской области</t>
  </si>
  <si>
    <t>Муниципальное образование города Бодайбо и района</t>
  </si>
  <si>
    <t>Муниципальное образование Боханский район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</si>
  <si>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</si>
  <si>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</si>
  <si>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</si>
  <si>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Зиминское районное муниципальное образование</t>
  </si>
  <si>
    <t>Иркутское районное муниципальное образование Иркутской области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</si>
  <si>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</si>
  <si>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</si>
  <si>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</si>
  <si>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</si>
  <si>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</si>
  <si>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</si>
  <si>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</si>
  <si>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</si>
  <si>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</si>
  <si>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Ольхонское районное муниципальное образование</t>
  </si>
  <si>
    <t>Осинский муниципальный район</t>
  </si>
  <si>
    <t>Муниципальное образование "Слюдянский район"</t>
  </si>
  <si>
    <t>Муниципальное образование "Тайшетский район"</t>
  </si>
  <si>
    <t>Муниципальное образование "Тулунский район"</t>
  </si>
  <si>
    <t>Усольское районное муниципальное образование</t>
  </si>
  <si>
    <t>Муниципальное образование "Усть-Илимский район"</t>
  </si>
  <si>
    <t>Усть-Кутское муниципальное образование</t>
  </si>
  <si>
    <t>Районное муниципальное образование "Усть-Удинский район"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</si>
  <si>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</si>
  <si>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</si>
  <si>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"Эхирит-Булагатский район"</t>
  </si>
  <si>
    <t>52-75-88</t>
  </si>
  <si>
    <t>Бюджетные ассигнования, предусмотренные на исполнение государственных полномочий в 2017 году, тыс. рублей</t>
  </si>
  <si>
    <t>субвенции из областного бюджета местным бюджетам для осуществления органами местного самоуправления отдельных областных государственных полномочий по предоставлению мер социальной поддержки многодетным и малоимущим семьям на 2017 год</t>
  </si>
  <si>
    <t>4=2+3</t>
  </si>
  <si>
    <t>Необходимые изменения в Закон Иркутской области "Об областном бюджете на 2017 год и плановый период 2018 и 2019 годов", тыс. руб.</t>
  </si>
  <si>
    <t>Расходы на обеспечение питанием в 2017 году,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</si>
</sst>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0" fillId="2" borderId="0" xfId="0" applyFill="1"/>
    <xf numFmtId="0" fontId="3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0" fillId="2" borderId="1" xfId="0" applyFill="1" applyBorder="1"/>
    <xf numFmtId="0" fontId="8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65" fontId="3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65" fontId="9" fillId="2" borderId="1" xfId="1" applyNumberFormat="1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61"/>
  <sheetViews>
    <sheetView tabSelected="1" zoomScaleNormal="100" workbookViewId="0">
      <pane ySplit="7" topLeftCell="A8" activePane="bottomLeft" state="frozen"/>
      <selection pane="bottomLeft" activeCell="D19" sqref="D19"/>
    </sheetView>
  </sheetViews>
  <sheetFormatPr defaultRowHeight="15" x14ac:dyDescent="0.25"/>
  <cols>
    <col min="1" max="1" width="74.5703125" style="1" customWidth="1"/>
    <col min="2" max="2" width="25.7109375" style="1" customWidth="1"/>
    <col min="3" max="3" width="23.7109375" style="1" customWidth="1"/>
    <col min="4" max="4" width="23.140625" style="1" customWidth="1"/>
    <col min="5" max="16384" width="9.140625" style="1"/>
  </cols>
  <sheetData>
    <row r="2" spans="1:4" ht="18.75" x14ac:dyDescent="0.3">
      <c r="A2" s="18" t="s">
        <v>0</v>
      </c>
      <c r="B2" s="18"/>
      <c r="C2" s="18"/>
    </row>
    <row r="3" spans="1:4" ht="15" customHeight="1" x14ac:dyDescent="0.25">
      <c r="A3" s="19" t="s">
        <v>52</v>
      </c>
      <c r="B3" s="19"/>
      <c r="C3" s="19"/>
    </row>
    <row r="4" spans="1:4" ht="12.75" customHeight="1" x14ac:dyDescent="0.25">
      <c r="A4" s="19"/>
      <c r="B4" s="19"/>
      <c r="C4" s="19"/>
    </row>
    <row r="5" spans="1:4" ht="41.25" customHeight="1" x14ac:dyDescent="0.25">
      <c r="A5" s="20"/>
      <c r="B5" s="20"/>
      <c r="C5" s="20"/>
    </row>
    <row r="6" spans="1:4" ht="161.25" customHeight="1" x14ac:dyDescent="0.25">
      <c r="A6" s="2" t="s">
        <v>8</v>
      </c>
      <c r="B6" s="8" t="s">
        <v>51</v>
      </c>
      <c r="C6" s="8" t="s">
        <v>54</v>
      </c>
      <c r="D6" s="8" t="s">
        <v>55</v>
      </c>
    </row>
    <row r="7" spans="1:4" x14ac:dyDescent="0.25">
      <c r="A7" s="3">
        <v>1</v>
      </c>
      <c r="B7" s="3">
        <v>2</v>
      </c>
      <c r="C7" s="3">
        <v>3</v>
      </c>
      <c r="D7" s="3" t="s">
        <v>53</v>
      </c>
    </row>
    <row r="8" spans="1:4" ht="15.75" x14ac:dyDescent="0.25">
      <c r="A8" s="4" t="s">
        <v>1</v>
      </c>
      <c r="B8" s="5"/>
      <c r="C8" s="6"/>
      <c r="D8" s="6"/>
    </row>
    <row r="9" spans="1:4" ht="18.75" x14ac:dyDescent="0.3">
      <c r="A9" s="7" t="s">
        <v>9</v>
      </c>
      <c r="B9" s="9">
        <v>41178.5</v>
      </c>
      <c r="C9" s="9">
        <v>-9787.7000000000007</v>
      </c>
      <c r="D9" s="9">
        <f>B9+C9</f>
        <v>31390.799999999999</v>
      </c>
    </row>
    <row r="10" spans="1:4" ht="18.75" x14ac:dyDescent="0.3">
      <c r="A10" s="7" t="s">
        <v>10</v>
      </c>
      <c r="B10" s="9">
        <v>26020.7</v>
      </c>
      <c r="C10" s="9">
        <v>-2418.6999999999998</v>
      </c>
      <c r="D10" s="9">
        <f t="shared" ref="D10:D51" si="0">B10+C10</f>
        <v>23602</v>
      </c>
    </row>
    <row r="11" spans="1:4" ht="18.75" x14ac:dyDescent="0.3">
      <c r="A11" s="7" t="s">
        <v>11</v>
      </c>
      <c r="B11" s="9">
        <v>7894.7</v>
      </c>
      <c r="C11" s="9">
        <v>-1404.4</v>
      </c>
      <c r="D11" s="9">
        <f t="shared" si="0"/>
        <v>6490.2999999999993</v>
      </c>
    </row>
    <row r="12" spans="1:4" ht="18.75" x14ac:dyDescent="0.3">
      <c r="A12" s="7" t="s">
        <v>12</v>
      </c>
      <c r="B12" s="9">
        <v>90207.4</v>
      </c>
      <c r="C12" s="9">
        <v>-15531.7</v>
      </c>
      <c r="D12" s="9">
        <f t="shared" si="0"/>
        <v>74675.7</v>
      </c>
    </row>
    <row r="13" spans="1:4" ht="18.75" x14ac:dyDescent="0.3">
      <c r="A13" s="7" t="s">
        <v>13</v>
      </c>
      <c r="B13" s="9">
        <v>5916.3</v>
      </c>
      <c r="C13" s="9">
        <v>-1390.6</v>
      </c>
      <c r="D13" s="9">
        <f t="shared" si="0"/>
        <v>4525.7000000000007</v>
      </c>
    </row>
    <row r="14" spans="1:4" ht="18.75" x14ac:dyDescent="0.3">
      <c r="A14" s="7" t="s">
        <v>14</v>
      </c>
      <c r="B14" s="9">
        <v>5327.4</v>
      </c>
      <c r="C14" s="9">
        <v>-1695.2</v>
      </c>
      <c r="D14" s="9">
        <f t="shared" si="0"/>
        <v>3632.2</v>
      </c>
    </row>
    <row r="15" spans="1:4" ht="18.75" x14ac:dyDescent="0.3">
      <c r="A15" s="7" t="s">
        <v>15</v>
      </c>
      <c r="B15" s="9">
        <v>11379.3</v>
      </c>
      <c r="C15" s="9">
        <v>-1912.8</v>
      </c>
      <c r="D15" s="9">
        <f t="shared" si="0"/>
        <v>9466.5</v>
      </c>
    </row>
    <row r="16" spans="1:4" ht="18.75" x14ac:dyDescent="0.3">
      <c r="A16" s="7" t="s">
        <v>16</v>
      </c>
      <c r="B16" s="9">
        <v>14874</v>
      </c>
      <c r="C16" s="9">
        <v>-2902.5</v>
      </c>
      <c r="D16" s="9">
        <f t="shared" si="0"/>
        <v>11971.5</v>
      </c>
    </row>
    <row r="17" spans="1:4" ht="18.75" x14ac:dyDescent="0.3">
      <c r="A17" s="7" t="s">
        <v>17</v>
      </c>
      <c r="B17" s="9">
        <v>10796.1</v>
      </c>
      <c r="C17" s="9">
        <v>-1809.5</v>
      </c>
      <c r="D17" s="9">
        <f t="shared" si="0"/>
        <v>8986.6</v>
      </c>
    </row>
    <row r="18" spans="1:4" ht="18.75" x14ac:dyDescent="0.3">
      <c r="A18" s="7" t="s">
        <v>18</v>
      </c>
      <c r="B18" s="9">
        <v>12114</v>
      </c>
      <c r="C18" s="9">
        <v>-2789</v>
      </c>
      <c r="D18" s="9">
        <f t="shared" si="0"/>
        <v>9325</v>
      </c>
    </row>
    <row r="19" spans="1:4" ht="18.75" x14ac:dyDescent="0.3">
      <c r="A19" s="10" t="s">
        <v>2</v>
      </c>
      <c r="B19" s="11"/>
      <c r="C19" s="9"/>
      <c r="D19" s="9"/>
    </row>
    <row r="20" spans="1:4" ht="18.75" x14ac:dyDescent="0.3">
      <c r="A20" s="7" t="s">
        <v>19</v>
      </c>
      <c r="B20" s="9">
        <v>7907.4</v>
      </c>
      <c r="C20" s="9">
        <v>-871.4</v>
      </c>
      <c r="D20" s="9">
        <f t="shared" si="0"/>
        <v>7036</v>
      </c>
    </row>
    <row r="21" spans="1:4" ht="18.75" x14ac:dyDescent="0.3">
      <c r="A21" s="7" t="s">
        <v>20</v>
      </c>
      <c r="B21" s="9">
        <v>3759</v>
      </c>
      <c r="C21" s="9">
        <v>-7.8</v>
      </c>
      <c r="D21" s="9">
        <f t="shared" si="0"/>
        <v>3751.2</v>
      </c>
    </row>
    <row r="22" spans="1:4" ht="37.5" x14ac:dyDescent="0.3">
      <c r="A22" s="7" t="s">
        <v>21</v>
      </c>
      <c r="B22" s="9">
        <v>5325.1</v>
      </c>
      <c r="C22" s="9">
        <v>-1.8</v>
      </c>
      <c r="D22" s="9">
        <f t="shared" si="0"/>
        <v>5323.3</v>
      </c>
    </row>
    <row r="23" spans="1:4" ht="18.75" x14ac:dyDescent="0.3">
      <c r="A23" s="7" t="s">
        <v>22</v>
      </c>
      <c r="B23" s="9">
        <v>2667.6</v>
      </c>
      <c r="C23" s="9">
        <v>-479.5</v>
      </c>
      <c r="D23" s="9">
        <f t="shared" si="0"/>
        <v>2188.1</v>
      </c>
    </row>
    <row r="24" spans="1:4" ht="18.75" x14ac:dyDescent="0.3">
      <c r="A24" s="7" t="s">
        <v>23</v>
      </c>
      <c r="B24" s="9">
        <v>11075.5</v>
      </c>
      <c r="C24" s="9">
        <v>-2.8</v>
      </c>
      <c r="D24" s="9">
        <f t="shared" si="0"/>
        <v>11072.7</v>
      </c>
    </row>
    <row r="25" spans="1:4" ht="18.75" x14ac:dyDescent="0.3">
      <c r="A25" s="7" t="s">
        <v>24</v>
      </c>
      <c r="B25" s="9">
        <v>11306.1</v>
      </c>
      <c r="C25" s="9">
        <v>-2728.5</v>
      </c>
      <c r="D25" s="9">
        <f t="shared" si="0"/>
        <v>8577.6</v>
      </c>
    </row>
    <row r="26" spans="1:4" ht="18.75" x14ac:dyDescent="0.3">
      <c r="A26" s="7" t="s">
        <v>25</v>
      </c>
      <c r="B26" s="9">
        <v>2917.6</v>
      </c>
      <c r="C26" s="9">
        <v>-48.6</v>
      </c>
      <c r="D26" s="9">
        <f t="shared" si="0"/>
        <v>2869</v>
      </c>
    </row>
    <row r="27" spans="1:4" ht="18.75" x14ac:dyDescent="0.3">
      <c r="A27" s="7" t="s">
        <v>26</v>
      </c>
      <c r="B27" s="9">
        <v>12907.4</v>
      </c>
      <c r="C27" s="9">
        <v>-559.4</v>
      </c>
      <c r="D27" s="9">
        <f t="shared" si="0"/>
        <v>12348</v>
      </c>
    </row>
    <row r="28" spans="1:4" ht="18.75" x14ac:dyDescent="0.3">
      <c r="A28" s="7" t="s">
        <v>27</v>
      </c>
      <c r="B28" s="9">
        <v>4581.1000000000004</v>
      </c>
      <c r="C28" s="9">
        <v>-678.4</v>
      </c>
      <c r="D28" s="9">
        <f t="shared" si="0"/>
        <v>3902.7000000000003</v>
      </c>
    </row>
    <row r="29" spans="1:4" ht="37.5" x14ac:dyDescent="0.3">
      <c r="A29" s="7" t="s">
        <v>28</v>
      </c>
      <c r="B29" s="9">
        <v>18514.099999999999</v>
      </c>
      <c r="C29" s="9">
        <v>-1638.1</v>
      </c>
      <c r="D29" s="9">
        <f t="shared" si="0"/>
        <v>16876</v>
      </c>
    </row>
    <row r="30" spans="1:4" ht="37.5" x14ac:dyDescent="0.3">
      <c r="A30" s="7" t="s">
        <v>29</v>
      </c>
      <c r="B30" s="9">
        <v>2827.8</v>
      </c>
      <c r="C30" s="9">
        <v>-711.9</v>
      </c>
      <c r="D30" s="9">
        <f t="shared" si="0"/>
        <v>2115.9</v>
      </c>
    </row>
    <row r="31" spans="1:4" ht="18.75" x14ac:dyDescent="0.3">
      <c r="A31" s="7" t="s">
        <v>30</v>
      </c>
      <c r="B31" s="9">
        <v>874.4</v>
      </c>
      <c r="C31" s="9">
        <v>-240.4</v>
      </c>
      <c r="D31" s="9">
        <f t="shared" si="0"/>
        <v>634</v>
      </c>
    </row>
    <row r="32" spans="1:4" ht="18.75" x14ac:dyDescent="0.3">
      <c r="A32" s="7" t="s">
        <v>31</v>
      </c>
      <c r="B32" s="9">
        <v>7935.8</v>
      </c>
      <c r="C32" s="9">
        <v>-632.9</v>
      </c>
      <c r="D32" s="9">
        <f t="shared" si="0"/>
        <v>7302.9000000000005</v>
      </c>
    </row>
    <row r="33" spans="1:4" ht="18.75" x14ac:dyDescent="0.3">
      <c r="A33" s="7" t="s">
        <v>32</v>
      </c>
      <c r="B33" s="9">
        <v>4346</v>
      </c>
      <c r="C33" s="9">
        <v>-881</v>
      </c>
      <c r="D33" s="9">
        <f t="shared" si="0"/>
        <v>3465</v>
      </c>
    </row>
    <row r="34" spans="1:4" ht="18.75" x14ac:dyDescent="0.3">
      <c r="A34" s="7" t="s">
        <v>33</v>
      </c>
      <c r="B34" s="9">
        <v>13046.4</v>
      </c>
      <c r="C34" s="9">
        <v>-1652.1</v>
      </c>
      <c r="D34" s="9">
        <f t="shared" si="0"/>
        <v>11394.3</v>
      </c>
    </row>
    <row r="35" spans="1:4" ht="18.75" x14ac:dyDescent="0.3">
      <c r="A35" s="7" t="s">
        <v>34</v>
      </c>
      <c r="B35" s="9">
        <v>1062.8</v>
      </c>
      <c r="C35" s="9">
        <v>-34.6</v>
      </c>
      <c r="D35" s="9">
        <f t="shared" si="0"/>
        <v>1028.2</v>
      </c>
    </row>
    <row r="36" spans="1:4" ht="18.75" x14ac:dyDescent="0.3">
      <c r="A36" s="7" t="s">
        <v>35</v>
      </c>
      <c r="B36" s="9">
        <v>9898.6</v>
      </c>
      <c r="C36" s="9">
        <v>-1917.8</v>
      </c>
      <c r="D36" s="9">
        <f t="shared" si="0"/>
        <v>7980.8</v>
      </c>
    </row>
    <row r="37" spans="1:4" ht="18.75" x14ac:dyDescent="0.3">
      <c r="A37" s="7" t="s">
        <v>36</v>
      </c>
      <c r="B37" s="9">
        <v>23016.9</v>
      </c>
      <c r="C37" s="9">
        <v>-8010.3</v>
      </c>
      <c r="D37" s="9">
        <f t="shared" si="0"/>
        <v>15006.600000000002</v>
      </c>
    </row>
    <row r="38" spans="1:4" ht="18.75" x14ac:dyDescent="0.3">
      <c r="A38" s="7" t="s">
        <v>37</v>
      </c>
      <c r="B38" s="9">
        <v>7334.9</v>
      </c>
      <c r="C38" s="9">
        <v>-245.9</v>
      </c>
      <c r="D38" s="9">
        <f t="shared" si="0"/>
        <v>7089</v>
      </c>
    </row>
    <row r="39" spans="1:4" ht="18.75" x14ac:dyDescent="0.3">
      <c r="A39" s="7" t="s">
        <v>38</v>
      </c>
      <c r="B39" s="9">
        <v>4265.6000000000004</v>
      </c>
      <c r="C39" s="9">
        <v>-0.9</v>
      </c>
      <c r="D39" s="9">
        <f t="shared" si="0"/>
        <v>4264.7000000000007</v>
      </c>
    </row>
    <row r="40" spans="1:4" ht="18.75" x14ac:dyDescent="0.3">
      <c r="A40" s="7" t="s">
        <v>39</v>
      </c>
      <c r="B40" s="9">
        <v>9593</v>
      </c>
      <c r="C40" s="9">
        <v>-2.2000000000000002</v>
      </c>
      <c r="D40" s="9">
        <f t="shared" si="0"/>
        <v>9590.7999999999993</v>
      </c>
    </row>
    <row r="41" spans="1:4" ht="18.75" x14ac:dyDescent="0.3">
      <c r="A41" s="7" t="s">
        <v>40</v>
      </c>
      <c r="B41" s="9">
        <v>9310.7000000000007</v>
      </c>
      <c r="C41" s="9">
        <v>-2156.8000000000002</v>
      </c>
      <c r="D41" s="9">
        <f t="shared" si="0"/>
        <v>7153.9000000000005</v>
      </c>
    </row>
    <row r="42" spans="1:4" ht="18.75" x14ac:dyDescent="0.3">
      <c r="A42" s="7" t="s">
        <v>41</v>
      </c>
      <c r="B42" s="9">
        <v>21177.1</v>
      </c>
      <c r="C42" s="9">
        <v>-5122.5</v>
      </c>
      <c r="D42" s="9">
        <f t="shared" si="0"/>
        <v>16054.599999999999</v>
      </c>
    </row>
    <row r="43" spans="1:4" ht="18.75" x14ac:dyDescent="0.3">
      <c r="A43" s="7" t="s">
        <v>42</v>
      </c>
      <c r="B43" s="9">
        <v>10463.6</v>
      </c>
      <c r="C43" s="9">
        <v>-1583.1</v>
      </c>
      <c r="D43" s="9">
        <f t="shared" si="0"/>
        <v>8880.5</v>
      </c>
    </row>
    <row r="44" spans="1:4" ht="18.75" x14ac:dyDescent="0.3">
      <c r="A44" s="7" t="s">
        <v>43</v>
      </c>
      <c r="B44" s="9">
        <v>7828.2</v>
      </c>
      <c r="C44" s="9">
        <v>-1268.2</v>
      </c>
      <c r="D44" s="9">
        <f t="shared" si="0"/>
        <v>6560</v>
      </c>
    </row>
    <row r="45" spans="1:4" ht="18.75" x14ac:dyDescent="0.3">
      <c r="A45" s="7" t="s">
        <v>44</v>
      </c>
      <c r="B45" s="9">
        <v>3777.7</v>
      </c>
      <c r="C45" s="9">
        <v>-961.2</v>
      </c>
      <c r="D45" s="9">
        <f t="shared" si="0"/>
        <v>2816.5</v>
      </c>
    </row>
    <row r="46" spans="1:4" ht="18.75" x14ac:dyDescent="0.3">
      <c r="A46" s="7" t="s">
        <v>45</v>
      </c>
      <c r="B46" s="9">
        <v>5686.7</v>
      </c>
      <c r="C46" s="9">
        <v>-1602.5</v>
      </c>
      <c r="D46" s="9">
        <f t="shared" si="0"/>
        <v>4084.2</v>
      </c>
    </row>
    <row r="47" spans="1:4" ht="27" customHeight="1" x14ac:dyDescent="0.3">
      <c r="A47" s="7" t="s">
        <v>46</v>
      </c>
      <c r="B47" s="9">
        <v>6873.1</v>
      </c>
      <c r="C47" s="9">
        <v>-0.8</v>
      </c>
      <c r="D47" s="9">
        <f t="shared" si="0"/>
        <v>6872.3</v>
      </c>
    </row>
    <row r="48" spans="1:4" ht="18.75" x14ac:dyDescent="0.3">
      <c r="A48" s="7" t="s">
        <v>47</v>
      </c>
      <c r="B48" s="9">
        <v>9758.1</v>
      </c>
      <c r="C48" s="9">
        <v>-1377.5</v>
      </c>
      <c r="D48" s="9">
        <f t="shared" si="0"/>
        <v>8380.6</v>
      </c>
    </row>
    <row r="49" spans="1:4" ht="18.75" x14ac:dyDescent="0.3">
      <c r="A49" s="7" t="s">
        <v>48</v>
      </c>
      <c r="B49" s="9">
        <v>12411.7</v>
      </c>
      <c r="C49" s="9">
        <v>-770.5</v>
      </c>
      <c r="D49" s="9">
        <f t="shared" si="0"/>
        <v>11641.2</v>
      </c>
    </row>
    <row r="50" spans="1:4" ht="18.75" x14ac:dyDescent="0.3">
      <c r="A50" s="7" t="s">
        <v>3</v>
      </c>
      <c r="B50" s="9">
        <v>9039.1</v>
      </c>
      <c r="C50" s="9">
        <v>-1672.8</v>
      </c>
      <c r="D50" s="9">
        <f t="shared" si="0"/>
        <v>7366.3</v>
      </c>
    </row>
    <row r="51" spans="1:4" ht="18.75" x14ac:dyDescent="0.3">
      <c r="A51" s="7" t="s">
        <v>49</v>
      </c>
      <c r="B51" s="9">
        <v>13031.7</v>
      </c>
      <c r="C51" s="9">
        <v>-1219.4000000000001</v>
      </c>
      <c r="D51" s="9">
        <f t="shared" si="0"/>
        <v>11812.300000000001</v>
      </c>
    </row>
    <row r="52" spans="1:4" ht="17.25" customHeight="1" x14ac:dyDescent="0.3">
      <c r="A52" s="12" t="s">
        <v>4</v>
      </c>
      <c r="B52" s="13">
        <f t="shared" ref="B52:D52" si="1">SUM(B9:B51)</f>
        <v>500229.1999999999</v>
      </c>
      <c r="C52" s="13">
        <f t="shared" si="1"/>
        <v>-80723.700000000012</v>
      </c>
      <c r="D52" s="13">
        <f t="shared" si="1"/>
        <v>419505.5</v>
      </c>
    </row>
    <row r="54" spans="1:4" ht="18.75" x14ac:dyDescent="0.3">
      <c r="A54" s="21" t="s">
        <v>5</v>
      </c>
      <c r="B54" s="14"/>
      <c r="C54" s="15"/>
    </row>
    <row r="55" spans="1:4" ht="18.75" x14ac:dyDescent="0.3">
      <c r="A55" s="21"/>
      <c r="B55" s="14"/>
      <c r="C55" s="15"/>
    </row>
    <row r="56" spans="1:4" ht="18.75" x14ac:dyDescent="0.3">
      <c r="A56" s="21"/>
      <c r="C56" s="17" t="s">
        <v>6</v>
      </c>
    </row>
    <row r="57" spans="1:4" ht="15" customHeight="1" x14ac:dyDescent="0.25"/>
    <row r="59" spans="1:4" ht="15" customHeight="1" x14ac:dyDescent="0.25">
      <c r="A59" s="16" t="s">
        <v>7</v>
      </c>
    </row>
    <row r="60" spans="1:4" ht="15" customHeight="1" x14ac:dyDescent="0.25">
      <c r="A60" s="16" t="s">
        <v>50</v>
      </c>
    </row>
    <row r="61" spans="1:4" ht="15.75" x14ac:dyDescent="0.25">
      <c r="A61" s="16"/>
    </row>
  </sheetData>
  <mergeCells count="3">
    <mergeCell ref="A2:C2"/>
    <mergeCell ref="A3:C5"/>
    <mergeCell ref="A54:A56"/>
  </mergeCells>
  <pageMargins left="0.39370078740157483" right="0" top="0.74803149606299213" bottom="0.74803149606299213" header="0.31496062992125984" footer="0.31496062992125984"/>
  <pageSetup paperSize="9" scale="6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Соломаха Анна Викторовна</dc:creator>
  <cp:lastModifiedBy>Васильева М.Н.</cp:lastModifiedBy>
  <cp:lastPrinted>2017-10-06T03:28:34Z</cp:lastPrinted>
  <dcterms:created xsi:type="dcterms:W3CDTF">2017-10-06T00:56:21Z</dcterms:created>
  <dcterms:modified xsi:type="dcterms:W3CDTF">2017-10-06T03:35:30Z</dcterms:modified>
</cp:coreProperties>
</file>