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.Chirkova\Desktop\Концессия 16.09.2024\Приложения к Отчету по Концессии\"/>
    </mc:Choice>
  </mc:AlternateContent>
  <xr:revisionPtr revIDLastSave="0" documentId="13_ncr:1_{86C189E2-14BC-4416-9839-B7AA297098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критерий 3" sheetId="1" r:id="rId1"/>
    <sheet name="доп. к критерию 3 -не заполнять" sheetId="2" r:id="rId2"/>
  </sheets>
  <definedNames>
    <definedName name="_xlnm._FilterDatabase" localSheetId="0" hidden="1">'критерий 3'!$A$6:$J$56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2" l="1"/>
  <c r="I8" i="2"/>
  <c r="L8" i="2"/>
  <c r="F9" i="2"/>
  <c r="I9" i="2"/>
  <c r="L9" i="2"/>
  <c r="F10" i="2"/>
  <c r="I10" i="2"/>
  <c r="L10" i="2"/>
  <c r="F11" i="2"/>
  <c r="I11" i="2"/>
  <c r="L11" i="2"/>
  <c r="F12" i="2"/>
  <c r="I12" i="2"/>
  <c r="L12" i="2"/>
  <c r="F13" i="2"/>
  <c r="I13" i="2"/>
  <c r="L13" i="2"/>
  <c r="F15" i="2"/>
  <c r="I15" i="2"/>
  <c r="L15" i="2"/>
  <c r="F18" i="2"/>
  <c r="I18" i="2"/>
  <c r="L18" i="2"/>
</calcChain>
</file>

<file path=xl/sharedStrings.xml><?xml version="1.0" encoding="utf-8"?>
<sst xmlns="http://schemas.openxmlformats.org/spreadsheetml/2006/main" count="319" uniqueCount="92">
  <si>
    <t>да</t>
  </si>
  <si>
    <t>Еланцынское Ольхонского района</t>
  </si>
  <si>
    <t>2023 год</t>
  </si>
  <si>
    <t>2022 год</t>
  </si>
  <si>
    <t>2021 год</t>
  </si>
  <si>
    <t>Количество показателей, по которым не достигнуты плановые значения</t>
  </si>
  <si>
    <t xml:space="preserve">Количество показателей всего/показатели с нулевым либо неизменным значением  </t>
  </si>
  <si>
    <t xml:space="preserve">Плановые показатели установлены в соглашении на каждый год реализации </t>
  </si>
  <si>
    <t>ID соглашения</t>
  </si>
  <si>
    <t>Название муниципального образования</t>
  </si>
  <si>
    <t xml:space="preserve">Удельный расход электрической энергии, потребляемой в технологическом процессе транспортировки питьевой воды, на единицу объема транспортируемой воды </t>
  </si>
  <si>
    <t xml:space="preserve">Удельный расход электрической энергии, потребляемой в технологическом процессе подготовки питьевой воды на единицу объема, отпускаемой в сеть </t>
  </si>
  <si>
    <t>Доля потерь воды в централизованных системах водоснабжения при транспортировке в общем объеме воды, поданной в водопроводную сеть</t>
  </si>
  <si>
    <t xml:space="preserve">Количество перерывов в подаче воды, зафиксированных в местах исполнения обязательств организацией, осуществляющей холодное водоснабжение, по подаче холодной воды, возникших в результате аварий, повреждений и иных технологических нарушений на объектах централизованной системы холодного водоснабжения, принадлежащих организации, осуществляющей холодное водоснабжение, в расчете на протяженность водопроводной сети в год </t>
  </si>
  <si>
    <t>Доля проб питьевой воды в распредлительной водопроводной сети не соответствуют установленным требованиям в общем объеме проб, отобранных по результатам призводственного контрол качества питьевой воды</t>
  </si>
  <si>
    <t>Доля проб питьевой воды, подаваемой с источников водоснабжения, водопроводных станций или иных объектов централизованной системы водоснабжения в распределительную водопроводную сеть, не соответствующих установленным требованиям, в общем объеме проб, отобранных по результатам производственного контроля качества питьевой воды</t>
  </si>
  <si>
    <t>Величина технологических потерь при передаче тепловой энергии, теплоносителя по тепловым сетям</t>
  </si>
  <si>
    <t>Отношение величины технологических потерь тепловой энергии, теплоносителя к материальной характеристике тепловой сети</t>
  </si>
  <si>
    <t>Удельный расход топлива на производство единицы тепловой энергии, отпускаемой с коллекторов источников тепловой энергии</t>
  </si>
  <si>
    <t>Количество прекращений подачи тепловой энергии, теплоносителя в результате технологических нарушений на источниках тепловой энергии на 1 Гкал/час установленной мощности</t>
  </si>
  <si>
    <t xml:space="preserve">Количество прекращений подачи тепловой энергии, теплоносителя в результате технологических нарушений на тепловых сетях на 1 км тепловых сетей  </t>
  </si>
  <si>
    <t>факт</t>
  </si>
  <si>
    <t>план</t>
  </si>
  <si>
    <t>степень выполнения, %</t>
  </si>
  <si>
    <t>Значение показателя</t>
  </si>
  <si>
    <t>Наименование показателя</t>
  </si>
  <si>
    <t>11/3</t>
  </si>
  <si>
    <t>Ангарский городской округ</t>
  </si>
  <si>
    <t>5/1</t>
  </si>
  <si>
    <t>город Черемхово</t>
  </si>
  <si>
    <t>5/2</t>
  </si>
  <si>
    <t>6/3</t>
  </si>
  <si>
    <t>нет</t>
  </si>
  <si>
    <t>не уст.</t>
  </si>
  <si>
    <t>город Иркутск</t>
  </si>
  <si>
    <t>город Свирск</t>
  </si>
  <si>
    <t>9/8</t>
  </si>
  <si>
    <t>7/3</t>
  </si>
  <si>
    <t>7/2</t>
  </si>
  <si>
    <t>9/9</t>
  </si>
  <si>
    <t>Тайшетский район</t>
  </si>
  <si>
    <t>Усть-Кутское муниципальное образование (городское поселение)</t>
  </si>
  <si>
    <t>5/4</t>
  </si>
  <si>
    <t>0</t>
  </si>
  <si>
    <t>5/5</t>
  </si>
  <si>
    <t>2</t>
  </si>
  <si>
    <t>5/3</t>
  </si>
  <si>
    <t>4</t>
  </si>
  <si>
    <t xml:space="preserve">Мишелевское городское поселение Усольского муниципального района  </t>
  </si>
  <si>
    <t>данные отсутствуют</t>
  </si>
  <si>
    <t>Сосновское сельское поселения Усольского муниципального района</t>
  </si>
  <si>
    <t>11/9</t>
  </si>
  <si>
    <t>Железнодорожное сельское поселение Усольского муниципального района</t>
  </si>
  <si>
    <t>16/16</t>
  </si>
  <si>
    <t>5/0</t>
  </si>
  <si>
    <t xml:space="preserve"> 5 / 5 </t>
  </si>
  <si>
    <t xml:space="preserve"> 6/ 6</t>
  </si>
  <si>
    <t xml:space="preserve"> 6 / 6</t>
  </si>
  <si>
    <t>6/6</t>
  </si>
  <si>
    <t>1</t>
  </si>
  <si>
    <t>Качугское МО городское поселение</t>
  </si>
  <si>
    <t>МО "Баяндаевский район"</t>
  </si>
  <si>
    <t>1/0</t>
  </si>
  <si>
    <t>город Тулун</t>
  </si>
  <si>
    <t>6/0</t>
  </si>
  <si>
    <t>7/0</t>
  </si>
  <si>
    <t xml:space="preserve"> поселок Чистые ключи, Шелеховский район, Баклашинское сельское поселение</t>
  </si>
  <si>
    <t>город Нижнеудинск</t>
  </si>
  <si>
    <t>Усть-Рубахинское МО, Нижнеудинский район</t>
  </si>
  <si>
    <t>Шумское МО, Нижнеудинский район</t>
  </si>
  <si>
    <t>город Слюдянка</t>
  </si>
  <si>
    <t>4/4</t>
  </si>
  <si>
    <t>9/5</t>
  </si>
  <si>
    <t>Михайловское МО Черемховского района</t>
  </si>
  <si>
    <t>Киренское муниципальное образование</t>
  </si>
  <si>
    <t>3/2</t>
  </si>
  <si>
    <t>Усть-Ордынское  муниципальное образование</t>
  </si>
  <si>
    <t>3/0</t>
  </si>
  <si>
    <t>3/3</t>
  </si>
  <si>
    <t>Иркутское районное МО</t>
  </si>
  <si>
    <t>2/2</t>
  </si>
  <si>
    <t>12/8</t>
  </si>
  <si>
    <t>Листвянское МО</t>
  </si>
  <si>
    <t>4/0</t>
  </si>
  <si>
    <t>Марковское МО</t>
  </si>
  <si>
    <t>11/8</t>
  </si>
  <si>
    <t>Большереченское МО</t>
  </si>
  <si>
    <t>Критерий 3 "Обязательства по достижению целевых показателей соглашений выполняются"</t>
  </si>
  <si>
    <t xml:space="preserve"> - </t>
  </si>
  <si>
    <t xml:space="preserve"> -</t>
  </si>
  <si>
    <t>Приложение № 4</t>
  </si>
  <si>
    <t>№ п/п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</si>
</sst>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₽&quot;_-;\-* #,##0.00\ &quot;₽&quot;_-;_-* &quot;-&quot;??\ &quot;₽&quot;_-;_-@_-"/>
  </numFmts>
  <fonts count="9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</cellStyleXfs>
  <cellXfs count="10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9" fontId="2" fillId="0" borderId="1" xfId="1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 vertical="center" wrapText="1"/>
    </xf>
    <xf numFmtId="0" fontId="0" fillId="3" borderId="0" xfId="0" applyFill="1"/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/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2" borderId="0" xfId="0" applyFont="1" applyFill="1"/>
    <xf numFmtId="0" fontId="2" fillId="2" borderId="17" xfId="2" applyNumberFormat="1" applyFont="1" applyFill="1" applyBorder="1" applyAlignment="1">
      <alignment horizontal="center" vertical="center"/>
    </xf>
    <xf numFmtId="0" fontId="2" fillId="2" borderId="18" xfId="2" applyNumberFormat="1" applyFont="1" applyFill="1" applyBorder="1" applyAlignment="1">
      <alignment horizontal="center" vertical="center"/>
    </xf>
    <xf numFmtId="49" fontId="2" fillId="2" borderId="17" xfId="2" applyNumberFormat="1" applyFont="1" applyFill="1" applyBorder="1" applyAlignment="1">
      <alignment horizontal="center" vertical="center"/>
    </xf>
    <xf numFmtId="0" fontId="2" fillId="2" borderId="13" xfId="2" applyNumberFormat="1" applyFont="1" applyFill="1" applyBorder="1" applyAlignment="1">
      <alignment horizontal="center" vertical="center"/>
    </xf>
    <xf numFmtId="0" fontId="2" fillId="2" borderId="14" xfId="2" applyNumberFormat="1" applyFont="1" applyFill="1" applyBorder="1" applyAlignment="1">
      <alignment horizontal="center" vertical="center"/>
    </xf>
    <xf numFmtId="49" fontId="2" fillId="2" borderId="13" xfId="2" applyNumberFormat="1" applyFont="1" applyFill="1" applyBorder="1" applyAlignment="1">
      <alignment horizontal="center" vertical="center"/>
    </xf>
    <xf numFmtId="0" fontId="2" fillId="2" borderId="15" xfId="2" applyNumberFormat="1" applyFont="1" applyFill="1" applyBorder="1" applyAlignment="1">
      <alignment horizontal="center" vertical="center"/>
    </xf>
    <xf numFmtId="0" fontId="2" fillId="2" borderId="16" xfId="2" applyNumberFormat="1" applyFont="1" applyFill="1" applyBorder="1" applyAlignment="1">
      <alignment horizontal="center" vertical="center"/>
    </xf>
    <xf numFmtId="49" fontId="2" fillId="2" borderId="15" xfId="2" applyNumberFormat="1" applyFont="1" applyFill="1" applyBorder="1" applyAlignment="1">
      <alignment horizontal="center" vertical="center"/>
    </xf>
    <xf numFmtId="49" fontId="2" fillId="2" borderId="1" xfId="2" applyNumberFormat="1" applyFont="1" applyFill="1" applyBorder="1" applyAlignment="1">
      <alignment horizontal="center" vertical="center"/>
    </xf>
    <xf numFmtId="0" fontId="2" fillId="2" borderId="1" xfId="2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/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2" fillId="2" borderId="17" xfId="2" applyNumberFormat="1" applyFont="1" applyFill="1" applyBorder="1" applyAlignment="1">
      <alignment horizontal="left" vertical="center"/>
    </xf>
    <xf numFmtId="0" fontId="2" fillId="2" borderId="13" xfId="2" applyNumberFormat="1" applyFont="1" applyFill="1" applyBorder="1" applyAlignment="1">
      <alignment horizontal="left" vertical="center"/>
    </xf>
    <xf numFmtId="0" fontId="2" fillId="2" borderId="15" xfId="2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2" fontId="2" fillId="2" borderId="1" xfId="2" applyNumberFormat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2" borderId="3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top" wrapText="1"/>
      <protection locked="0"/>
    </xf>
    <xf numFmtId="0" fontId="2" fillId="0" borderId="7" xfId="0" applyFont="1" applyBorder="1" applyAlignment="1" applyProtection="1">
      <alignment horizontal="center" vertical="top" wrapText="1"/>
      <protection locked="0"/>
    </xf>
    <xf numFmtId="9" fontId="2" fillId="0" borderId="2" xfId="1" applyFont="1" applyBorder="1" applyAlignment="1">
      <alignment horizontal="center" vertical="center" wrapText="1"/>
    </xf>
    <xf numFmtId="9" fontId="2" fillId="0" borderId="7" xfId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</cellXfs>
  <cellStyles count="4">
    <cellStyle name="Денежный 2" xfId="3" xr:uid="{00000000-0005-0000-0000-000000000000}"/>
    <cellStyle name="Обычный" xfId="0" builtinId="0"/>
    <cellStyle name="Обычный 2" xfId="2" xr:uid="{00000000-0005-0000-0000-000002000000}"/>
    <cellStyle name="Процентный" xfId="1" builtinId="5"/>
  </cellStyles>
  <dxfs count="0"/>
  <tableStyles count="0" defaultTableStyle="TableStyleMedium2" defaultPivotStyle="PivotStyleLight16"/>
  <colors>
    <mruColors>
      <color rgb="FFF076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6"/>
  <sheetViews>
    <sheetView tabSelected="1" zoomScale="85" zoomScaleNormal="85" workbookViewId="0">
      <pane xSplit="2" ySplit="6" topLeftCell="C7" activePane="bottomRight" state="frozen"/>
      <selection pane="topRight" activeCell="E1" sqref="E1"/>
      <selection pane="bottomLeft" activeCell="A8" sqref="A8"/>
      <selection pane="bottomRight" activeCell="D32" sqref="D32:D33"/>
    </sheetView>
  </sheetViews>
  <sheetFormatPr defaultColWidth="8.85546875" defaultRowHeight="15" x14ac:dyDescent="0.25"/>
  <cols>
    <col min="1" max="1" width="5" customWidth="1"/>
    <col min="2" max="2" width="42.28515625" style="59" customWidth="1"/>
    <col min="3" max="3" width="9.28515625" customWidth="1"/>
    <col min="4" max="4" width="11.5703125" customWidth="1"/>
    <col min="5" max="5" width="17.140625" customWidth="1"/>
    <col min="6" max="6" width="17.28515625" customWidth="1"/>
    <col min="7" max="7" width="11.5703125" customWidth="1"/>
    <col min="8" max="9" width="17" customWidth="1"/>
    <col min="10" max="10" width="14.5703125" customWidth="1"/>
  </cols>
  <sheetData>
    <row r="1" spans="1:10" ht="19.5" customHeight="1" x14ac:dyDescent="0.25">
      <c r="I1" s="72" t="s">
        <v>90</v>
      </c>
      <c r="J1" s="72"/>
    </row>
    <row r="2" spans="1:10" ht="19.5" customHeight="1" x14ac:dyDescent="0.25">
      <c r="A2" s="70" t="s">
        <v>87</v>
      </c>
      <c r="B2" s="71"/>
      <c r="C2" s="71"/>
      <c r="D2" s="71"/>
      <c r="E2" s="71"/>
      <c r="F2" s="71"/>
      <c r="G2" s="71"/>
      <c r="H2" s="71"/>
      <c r="I2" s="71"/>
      <c r="J2" s="71"/>
    </row>
    <row r="3" spans="1:10" ht="10.5" customHeight="1" x14ac:dyDescent="0.25"/>
    <row r="4" spans="1:10" s="16" customFormat="1" ht="79.5" customHeight="1" x14ac:dyDescent="0.25">
      <c r="A4" s="81" t="s">
        <v>91</v>
      </c>
      <c r="B4" s="85" t="s">
        <v>9</v>
      </c>
      <c r="C4" s="85" t="s">
        <v>8</v>
      </c>
      <c r="D4" s="83" t="s">
        <v>7</v>
      </c>
      <c r="E4" s="79" t="s">
        <v>6</v>
      </c>
      <c r="F4" s="79"/>
      <c r="G4" s="79"/>
      <c r="H4" s="80" t="s">
        <v>5</v>
      </c>
      <c r="I4" s="80"/>
      <c r="J4" s="80"/>
    </row>
    <row r="5" spans="1:10" s="16" customFormat="1" ht="21.75" customHeight="1" x14ac:dyDescent="0.25">
      <c r="A5" s="82"/>
      <c r="B5" s="86"/>
      <c r="C5" s="86"/>
      <c r="D5" s="84"/>
      <c r="E5" s="7" t="s">
        <v>4</v>
      </c>
      <c r="F5" s="15" t="s">
        <v>3</v>
      </c>
      <c r="G5" s="15" t="s">
        <v>2</v>
      </c>
      <c r="H5" s="7" t="s">
        <v>4</v>
      </c>
      <c r="I5" s="15" t="s">
        <v>3</v>
      </c>
      <c r="J5" s="15" t="s">
        <v>2</v>
      </c>
    </row>
    <row r="6" spans="1:10" s="16" customFormat="1" ht="12" customHeight="1" x14ac:dyDescent="0.25">
      <c r="A6" s="14">
        <v>1</v>
      </c>
      <c r="B6" s="58">
        <v>2</v>
      </c>
      <c r="C6" s="14">
        <v>3</v>
      </c>
      <c r="D6" s="8">
        <v>4</v>
      </c>
      <c r="E6" s="14">
        <v>5</v>
      </c>
      <c r="F6" s="14">
        <v>6</v>
      </c>
      <c r="G6" s="14">
        <v>7</v>
      </c>
      <c r="H6" s="14">
        <v>8</v>
      </c>
      <c r="I6" s="14">
        <v>9</v>
      </c>
      <c r="J6" s="14">
        <v>10</v>
      </c>
    </row>
    <row r="7" spans="1:10" s="24" customFormat="1" ht="20.100000000000001" customHeight="1" x14ac:dyDescent="0.25">
      <c r="A7" s="20">
        <v>1</v>
      </c>
      <c r="B7" s="60" t="s">
        <v>1</v>
      </c>
      <c r="C7" s="20">
        <v>5819</v>
      </c>
      <c r="D7" s="23" t="s">
        <v>0</v>
      </c>
      <c r="E7" s="17" t="s">
        <v>26</v>
      </c>
      <c r="F7" s="17" t="s">
        <v>26</v>
      </c>
      <c r="G7" s="17" t="s">
        <v>26</v>
      </c>
      <c r="H7" s="18">
        <v>2</v>
      </c>
      <c r="I7" s="18">
        <v>2</v>
      </c>
      <c r="J7" s="18">
        <v>2</v>
      </c>
    </row>
    <row r="8" spans="1:10" s="24" customFormat="1" ht="20.100000000000001" customHeight="1" x14ac:dyDescent="0.25">
      <c r="A8" s="18">
        <v>2</v>
      </c>
      <c r="B8" s="60" t="s">
        <v>27</v>
      </c>
      <c r="C8" s="18">
        <v>11008</v>
      </c>
      <c r="D8" s="23" t="s">
        <v>0</v>
      </c>
      <c r="E8" s="18">
        <v>0</v>
      </c>
      <c r="F8" s="17" t="s">
        <v>28</v>
      </c>
      <c r="G8" s="17" t="s">
        <v>28</v>
      </c>
      <c r="H8" s="18">
        <v>0</v>
      </c>
      <c r="I8" s="18">
        <v>0</v>
      </c>
      <c r="J8" s="18">
        <v>0</v>
      </c>
    </row>
    <row r="9" spans="1:10" s="24" customFormat="1" ht="20.100000000000001" customHeight="1" x14ac:dyDescent="0.25">
      <c r="A9" s="75">
        <v>3</v>
      </c>
      <c r="B9" s="60" t="s">
        <v>63</v>
      </c>
      <c r="C9" s="18">
        <v>11057</v>
      </c>
      <c r="D9" s="75" t="s">
        <v>0</v>
      </c>
      <c r="E9" s="18" t="s">
        <v>54</v>
      </c>
      <c r="F9" s="17" t="s">
        <v>54</v>
      </c>
      <c r="G9" s="17" t="s">
        <v>54</v>
      </c>
      <c r="H9" s="18">
        <v>0</v>
      </c>
      <c r="I9" s="18">
        <v>0</v>
      </c>
      <c r="J9" s="18">
        <v>0</v>
      </c>
    </row>
    <row r="10" spans="1:10" s="24" customFormat="1" ht="20.100000000000001" customHeight="1" x14ac:dyDescent="0.25">
      <c r="A10" s="76"/>
      <c r="B10" s="60" t="s">
        <v>63</v>
      </c>
      <c r="C10" s="18">
        <v>11057</v>
      </c>
      <c r="D10" s="76" t="s">
        <v>0</v>
      </c>
      <c r="E10" s="17" t="s">
        <v>54</v>
      </c>
      <c r="F10" s="17" t="s">
        <v>54</v>
      </c>
      <c r="G10" s="17" t="s">
        <v>54</v>
      </c>
      <c r="H10" s="18">
        <v>0</v>
      </c>
      <c r="I10" s="18">
        <v>0</v>
      </c>
      <c r="J10" s="18">
        <v>0</v>
      </c>
    </row>
    <row r="11" spans="1:10" s="24" customFormat="1" ht="20.100000000000001" customHeight="1" x14ac:dyDescent="0.25">
      <c r="A11" s="76"/>
      <c r="B11" s="60" t="s">
        <v>63</v>
      </c>
      <c r="C11" s="18">
        <v>11057</v>
      </c>
      <c r="D11" s="76" t="s">
        <v>0</v>
      </c>
      <c r="E11" s="18" t="s">
        <v>64</v>
      </c>
      <c r="F11" s="18" t="s">
        <v>64</v>
      </c>
      <c r="G11" s="18" t="s">
        <v>64</v>
      </c>
      <c r="H11" s="18">
        <v>0</v>
      </c>
      <c r="I11" s="18">
        <v>0</v>
      </c>
      <c r="J11" s="18">
        <v>0</v>
      </c>
    </row>
    <row r="12" spans="1:10" s="24" customFormat="1" ht="20.100000000000001" customHeight="1" x14ac:dyDescent="0.25">
      <c r="A12" s="77"/>
      <c r="B12" s="60" t="s">
        <v>63</v>
      </c>
      <c r="C12" s="18">
        <v>11057</v>
      </c>
      <c r="D12" s="77" t="s">
        <v>0</v>
      </c>
      <c r="E12" s="18" t="s">
        <v>65</v>
      </c>
      <c r="F12" s="18" t="s">
        <v>65</v>
      </c>
      <c r="G12" s="18" t="s">
        <v>65</v>
      </c>
      <c r="H12" s="18">
        <v>0</v>
      </c>
      <c r="I12" s="18">
        <v>0</v>
      </c>
      <c r="J12" s="18">
        <v>0</v>
      </c>
    </row>
    <row r="13" spans="1:10" s="24" customFormat="1" ht="20.100000000000001" customHeight="1" x14ac:dyDescent="0.25">
      <c r="A13" s="73">
        <v>4</v>
      </c>
      <c r="B13" s="60" t="s">
        <v>29</v>
      </c>
      <c r="C13" s="18">
        <v>12771</v>
      </c>
      <c r="D13" s="73" t="s">
        <v>0</v>
      </c>
      <c r="E13" s="20" t="s">
        <v>88</v>
      </c>
      <c r="F13" s="20" t="s">
        <v>88</v>
      </c>
      <c r="G13" s="25" t="s">
        <v>30</v>
      </c>
      <c r="H13" s="20" t="s">
        <v>88</v>
      </c>
      <c r="I13" s="20" t="s">
        <v>88</v>
      </c>
      <c r="J13" s="18">
        <v>0</v>
      </c>
    </row>
    <row r="14" spans="1:10" s="24" customFormat="1" ht="20.100000000000001" customHeight="1" x14ac:dyDescent="0.25">
      <c r="A14" s="78"/>
      <c r="B14" s="60" t="s">
        <v>29</v>
      </c>
      <c r="C14" s="18">
        <v>12771</v>
      </c>
      <c r="D14" s="78" t="s">
        <v>0</v>
      </c>
      <c r="E14" s="20" t="s">
        <v>88</v>
      </c>
      <c r="F14" s="20" t="s">
        <v>89</v>
      </c>
      <c r="G14" s="25" t="s">
        <v>31</v>
      </c>
      <c r="H14" s="57" t="s">
        <v>88</v>
      </c>
      <c r="I14" s="57" t="s">
        <v>88</v>
      </c>
      <c r="J14" s="18">
        <v>0</v>
      </c>
    </row>
    <row r="15" spans="1:10" s="24" customFormat="1" ht="20.100000000000001" customHeight="1" x14ac:dyDescent="0.25">
      <c r="A15" s="18">
        <v>5</v>
      </c>
      <c r="B15" s="60" t="s">
        <v>29</v>
      </c>
      <c r="C15" s="18">
        <v>4356</v>
      </c>
      <c r="D15" s="69" t="s">
        <v>32</v>
      </c>
      <c r="E15" s="18" t="s">
        <v>33</v>
      </c>
      <c r="F15" s="18" t="s">
        <v>33</v>
      </c>
      <c r="G15" s="18" t="s">
        <v>33</v>
      </c>
      <c r="H15" s="18" t="s">
        <v>33</v>
      </c>
      <c r="I15" s="18" t="s">
        <v>33</v>
      </c>
      <c r="J15" s="18" t="s">
        <v>33</v>
      </c>
    </row>
    <row r="16" spans="1:10" s="28" customFormat="1" ht="20.100000000000001" customHeight="1" x14ac:dyDescent="0.25">
      <c r="A16" s="20">
        <v>6</v>
      </c>
      <c r="B16" s="61" t="s">
        <v>34</v>
      </c>
      <c r="C16" s="27">
        <v>132</v>
      </c>
      <c r="D16" s="69" t="s">
        <v>32</v>
      </c>
      <c r="E16" s="18" t="s">
        <v>33</v>
      </c>
      <c r="F16" s="18" t="s">
        <v>33</v>
      </c>
      <c r="G16" s="18" t="s">
        <v>33</v>
      </c>
      <c r="H16" s="18" t="s">
        <v>33</v>
      </c>
      <c r="I16" s="18" t="s">
        <v>33</v>
      </c>
      <c r="J16" s="18" t="s">
        <v>33</v>
      </c>
    </row>
    <row r="17" spans="1:10" s="28" customFormat="1" ht="20.100000000000001" customHeight="1" x14ac:dyDescent="0.25">
      <c r="A17" s="18">
        <v>7</v>
      </c>
      <c r="B17" s="62" t="s">
        <v>35</v>
      </c>
      <c r="C17" s="29">
        <v>11125</v>
      </c>
      <c r="D17" s="30" t="s">
        <v>0</v>
      </c>
      <c r="E17" s="31" t="s">
        <v>36</v>
      </c>
      <c r="F17" s="31" t="s">
        <v>36</v>
      </c>
      <c r="G17" s="31" t="s">
        <v>36</v>
      </c>
      <c r="H17" s="29">
        <v>0</v>
      </c>
      <c r="I17" s="29">
        <v>2</v>
      </c>
      <c r="J17" s="29">
        <v>2</v>
      </c>
    </row>
    <row r="18" spans="1:10" s="28" customFormat="1" ht="20.100000000000001" customHeight="1" x14ac:dyDescent="0.25">
      <c r="A18" s="20">
        <v>8</v>
      </c>
      <c r="B18" s="63" t="s">
        <v>35</v>
      </c>
      <c r="C18" s="32">
        <v>11124</v>
      </c>
      <c r="D18" s="33" t="s">
        <v>0</v>
      </c>
      <c r="E18" s="18" t="s">
        <v>33</v>
      </c>
      <c r="F18" s="34" t="s">
        <v>37</v>
      </c>
      <c r="G18" s="34" t="s">
        <v>38</v>
      </c>
      <c r="H18" s="32">
        <v>0</v>
      </c>
      <c r="I18" s="32">
        <v>5</v>
      </c>
      <c r="J18" s="32">
        <v>3</v>
      </c>
    </row>
    <row r="19" spans="1:10" s="28" customFormat="1" ht="20.100000000000001" customHeight="1" x14ac:dyDescent="0.25">
      <c r="A19" s="18">
        <v>9</v>
      </c>
      <c r="B19" s="64" t="s">
        <v>35</v>
      </c>
      <c r="C19" s="35">
        <v>4819</v>
      </c>
      <c r="D19" s="36" t="s">
        <v>0</v>
      </c>
      <c r="E19" s="37" t="s">
        <v>39</v>
      </c>
      <c r="F19" s="37" t="s">
        <v>39</v>
      </c>
      <c r="G19" s="37" t="s">
        <v>39</v>
      </c>
      <c r="H19" s="35">
        <v>2</v>
      </c>
      <c r="I19" s="35">
        <v>3</v>
      </c>
      <c r="J19" s="35">
        <v>3</v>
      </c>
    </row>
    <row r="20" spans="1:10" s="28" customFormat="1" ht="20.100000000000001" customHeight="1" x14ac:dyDescent="0.25">
      <c r="A20" s="20">
        <v>10</v>
      </c>
      <c r="B20" s="60" t="s">
        <v>40</v>
      </c>
      <c r="C20" s="20">
        <v>17705</v>
      </c>
      <c r="D20" s="22" t="s">
        <v>0</v>
      </c>
      <c r="E20" s="38" t="s">
        <v>30</v>
      </c>
      <c r="F20" s="38" t="s">
        <v>30</v>
      </c>
      <c r="G20" s="38" t="s">
        <v>30</v>
      </c>
      <c r="H20" s="19">
        <v>0</v>
      </c>
      <c r="I20" s="19">
        <v>0</v>
      </c>
      <c r="J20" s="19">
        <v>1</v>
      </c>
    </row>
    <row r="21" spans="1:10" s="28" customFormat="1" ht="39" customHeight="1" x14ac:dyDescent="0.25">
      <c r="A21" s="20">
        <v>11</v>
      </c>
      <c r="B21" s="60" t="s">
        <v>41</v>
      </c>
      <c r="C21" s="39">
        <v>7041</v>
      </c>
      <c r="D21" s="39" t="s">
        <v>0</v>
      </c>
      <c r="E21" s="25" t="s">
        <v>42</v>
      </c>
      <c r="F21" s="25" t="s">
        <v>42</v>
      </c>
      <c r="G21" s="25" t="s">
        <v>42</v>
      </c>
      <c r="H21" s="25" t="s">
        <v>43</v>
      </c>
      <c r="I21" s="25" t="s">
        <v>43</v>
      </c>
      <c r="J21" s="25" t="s">
        <v>43</v>
      </c>
    </row>
    <row r="22" spans="1:10" s="28" customFormat="1" ht="39" customHeight="1" x14ac:dyDescent="0.25">
      <c r="A22" s="18">
        <v>12</v>
      </c>
      <c r="B22" s="60" t="s">
        <v>41</v>
      </c>
      <c r="C22" s="39">
        <v>7040</v>
      </c>
      <c r="D22" s="39" t="s">
        <v>0</v>
      </c>
      <c r="E22" s="25" t="s">
        <v>42</v>
      </c>
      <c r="F22" s="25" t="s">
        <v>42</v>
      </c>
      <c r="G22" s="25" t="s">
        <v>42</v>
      </c>
      <c r="H22" s="25" t="s">
        <v>43</v>
      </c>
      <c r="I22" s="25" t="s">
        <v>43</v>
      </c>
      <c r="J22" s="25" t="s">
        <v>43</v>
      </c>
    </row>
    <row r="23" spans="1:10" s="28" customFormat="1" ht="39" customHeight="1" x14ac:dyDescent="0.25">
      <c r="A23" s="18">
        <v>13</v>
      </c>
      <c r="B23" s="60" t="s">
        <v>41</v>
      </c>
      <c r="C23" s="39">
        <v>7033</v>
      </c>
      <c r="D23" s="20" t="s">
        <v>0</v>
      </c>
      <c r="E23" s="25" t="s">
        <v>44</v>
      </c>
      <c r="F23" s="25" t="s">
        <v>44</v>
      </c>
      <c r="G23" s="25" t="s">
        <v>44</v>
      </c>
      <c r="H23" s="25" t="s">
        <v>45</v>
      </c>
      <c r="I23" s="25" t="s">
        <v>45</v>
      </c>
      <c r="J23" s="25" t="s">
        <v>45</v>
      </c>
    </row>
    <row r="24" spans="1:10" s="28" customFormat="1" ht="39" customHeight="1" x14ac:dyDescent="0.25">
      <c r="A24" s="18">
        <v>14</v>
      </c>
      <c r="B24" s="60" t="s">
        <v>41</v>
      </c>
      <c r="C24" s="39">
        <v>7034</v>
      </c>
      <c r="D24" s="39" t="s">
        <v>0</v>
      </c>
      <c r="E24" s="25" t="s">
        <v>46</v>
      </c>
      <c r="F24" s="25" t="s">
        <v>46</v>
      </c>
      <c r="G24" s="25" t="s">
        <v>46</v>
      </c>
      <c r="H24" s="25" t="s">
        <v>45</v>
      </c>
      <c r="I24" s="25" t="s">
        <v>45</v>
      </c>
      <c r="J24" s="25" t="s">
        <v>45</v>
      </c>
    </row>
    <row r="25" spans="1:10" s="28" customFormat="1" ht="39" customHeight="1" x14ac:dyDescent="0.25">
      <c r="A25" s="20">
        <v>15</v>
      </c>
      <c r="B25" s="60" t="s">
        <v>41</v>
      </c>
      <c r="C25" s="39">
        <v>7030</v>
      </c>
      <c r="D25" s="39" t="s">
        <v>0</v>
      </c>
      <c r="E25" s="25" t="s">
        <v>44</v>
      </c>
      <c r="F25" s="25" t="s">
        <v>44</v>
      </c>
      <c r="G25" s="25" t="s">
        <v>44</v>
      </c>
      <c r="H25" s="25" t="s">
        <v>45</v>
      </c>
      <c r="I25" s="25" t="s">
        <v>47</v>
      </c>
      <c r="J25" s="25" t="s">
        <v>47</v>
      </c>
    </row>
    <row r="26" spans="1:10" s="28" customFormat="1" ht="39" customHeight="1" x14ac:dyDescent="0.25">
      <c r="A26" s="18">
        <v>16</v>
      </c>
      <c r="B26" s="60" t="s">
        <v>41</v>
      </c>
      <c r="C26" s="39">
        <v>7032</v>
      </c>
      <c r="D26" s="20" t="s">
        <v>0</v>
      </c>
      <c r="E26" s="17" t="s">
        <v>44</v>
      </c>
      <c r="F26" s="17" t="s">
        <v>44</v>
      </c>
      <c r="G26" s="17" t="s">
        <v>44</v>
      </c>
      <c r="H26" s="25" t="s">
        <v>43</v>
      </c>
      <c r="I26" s="25" t="s">
        <v>43</v>
      </c>
      <c r="J26" s="25" t="s">
        <v>43</v>
      </c>
    </row>
    <row r="27" spans="1:10" s="28" customFormat="1" ht="39" customHeight="1" x14ac:dyDescent="0.25">
      <c r="A27" s="18">
        <v>17</v>
      </c>
      <c r="B27" s="60" t="s">
        <v>48</v>
      </c>
      <c r="C27" s="20">
        <v>6547</v>
      </c>
      <c r="D27" s="23" t="s">
        <v>0</v>
      </c>
      <c r="E27" s="17" t="s">
        <v>30</v>
      </c>
      <c r="F27" s="17" t="s">
        <v>30</v>
      </c>
      <c r="G27" s="17" t="s">
        <v>30</v>
      </c>
      <c r="H27" s="20" t="s">
        <v>49</v>
      </c>
      <c r="I27" s="20" t="s">
        <v>49</v>
      </c>
      <c r="J27" s="20" t="s">
        <v>49</v>
      </c>
    </row>
    <row r="28" spans="1:10" s="28" customFormat="1" ht="39" customHeight="1" x14ac:dyDescent="0.25">
      <c r="A28" s="20">
        <v>18</v>
      </c>
      <c r="B28" s="60" t="s">
        <v>50</v>
      </c>
      <c r="C28" s="20">
        <v>12464</v>
      </c>
      <c r="D28" s="23" t="s">
        <v>0</v>
      </c>
      <c r="E28" s="20" t="s">
        <v>49</v>
      </c>
      <c r="F28" s="20" t="s">
        <v>49</v>
      </c>
      <c r="G28" s="17" t="s">
        <v>51</v>
      </c>
      <c r="H28" s="20" t="s">
        <v>49</v>
      </c>
      <c r="I28" s="20" t="s">
        <v>49</v>
      </c>
      <c r="J28" s="20" t="s">
        <v>49</v>
      </c>
    </row>
    <row r="29" spans="1:10" s="28" customFormat="1" ht="39" customHeight="1" x14ac:dyDescent="0.25">
      <c r="A29" s="18">
        <v>19</v>
      </c>
      <c r="B29" s="60" t="s">
        <v>52</v>
      </c>
      <c r="C29" s="20">
        <v>8641</v>
      </c>
      <c r="D29" s="23" t="s">
        <v>0</v>
      </c>
      <c r="E29" s="17" t="s">
        <v>53</v>
      </c>
      <c r="F29" s="17" t="s">
        <v>53</v>
      </c>
      <c r="G29" s="17" t="s">
        <v>53</v>
      </c>
      <c r="H29" s="20" t="s">
        <v>49</v>
      </c>
      <c r="I29" s="20" t="s">
        <v>49</v>
      </c>
      <c r="J29" s="20" t="s">
        <v>49</v>
      </c>
    </row>
    <row r="30" spans="1:10" s="28" customFormat="1" ht="39" customHeight="1" x14ac:dyDescent="0.25">
      <c r="A30" s="18">
        <v>20</v>
      </c>
      <c r="B30" s="60" t="s">
        <v>66</v>
      </c>
      <c r="C30" s="18">
        <v>7883</v>
      </c>
      <c r="D30" s="23" t="s">
        <v>0</v>
      </c>
      <c r="E30" s="17" t="s">
        <v>44</v>
      </c>
      <c r="F30" s="17" t="s">
        <v>44</v>
      </c>
      <c r="G30" s="17" t="s">
        <v>44</v>
      </c>
      <c r="H30" s="20" t="s">
        <v>49</v>
      </c>
      <c r="I30" s="20" t="s">
        <v>49</v>
      </c>
      <c r="J30" s="20" t="s">
        <v>49</v>
      </c>
    </row>
    <row r="31" spans="1:10" s="28" customFormat="1" ht="33.75" customHeight="1" x14ac:dyDescent="0.25">
      <c r="A31" s="20">
        <v>21</v>
      </c>
      <c r="B31" s="60" t="s">
        <v>67</v>
      </c>
      <c r="C31" s="20">
        <v>2916</v>
      </c>
      <c r="D31" s="22" t="s">
        <v>0</v>
      </c>
      <c r="E31" s="25" t="s">
        <v>51</v>
      </c>
      <c r="F31" s="25" t="s">
        <v>51</v>
      </c>
      <c r="G31" s="25" t="s">
        <v>51</v>
      </c>
      <c r="H31" s="20" t="s">
        <v>49</v>
      </c>
      <c r="I31" s="27">
        <v>0</v>
      </c>
      <c r="J31" s="20" t="s">
        <v>49</v>
      </c>
    </row>
    <row r="32" spans="1:10" s="28" customFormat="1" ht="20.100000000000001" customHeight="1" x14ac:dyDescent="0.25">
      <c r="A32" s="75">
        <v>22</v>
      </c>
      <c r="B32" s="65" t="s">
        <v>68</v>
      </c>
      <c r="C32" s="41">
        <v>10386</v>
      </c>
      <c r="D32" s="73" t="s">
        <v>0</v>
      </c>
      <c r="E32" s="42" t="s">
        <v>55</v>
      </c>
      <c r="F32" s="42" t="s">
        <v>55</v>
      </c>
      <c r="G32" s="42" t="s">
        <v>55</v>
      </c>
      <c r="H32" s="40">
        <v>0</v>
      </c>
      <c r="I32" s="40">
        <v>0</v>
      </c>
      <c r="J32" s="40">
        <v>0</v>
      </c>
    </row>
    <row r="33" spans="1:10" s="28" customFormat="1" ht="20.100000000000001" customHeight="1" x14ac:dyDescent="0.25">
      <c r="A33" s="77"/>
      <c r="B33" s="65" t="s">
        <v>68</v>
      </c>
      <c r="C33" s="41">
        <v>10386</v>
      </c>
      <c r="D33" s="74"/>
      <c r="E33" s="42" t="s">
        <v>56</v>
      </c>
      <c r="F33" s="42" t="s">
        <v>57</v>
      </c>
      <c r="G33" s="43" t="s">
        <v>58</v>
      </c>
      <c r="H33" s="40">
        <v>0</v>
      </c>
      <c r="I33" s="40">
        <v>0</v>
      </c>
      <c r="J33" s="40">
        <v>0</v>
      </c>
    </row>
    <row r="34" spans="1:10" s="28" customFormat="1" ht="20.100000000000001" customHeight="1" x14ac:dyDescent="0.25">
      <c r="A34" s="20">
        <v>23</v>
      </c>
      <c r="B34" s="60" t="s">
        <v>69</v>
      </c>
      <c r="C34" s="20">
        <v>10394</v>
      </c>
      <c r="D34" s="23" t="s">
        <v>0</v>
      </c>
      <c r="E34" s="43" t="s">
        <v>46</v>
      </c>
      <c r="F34" s="43" t="s">
        <v>46</v>
      </c>
      <c r="G34" s="43" t="s">
        <v>46</v>
      </c>
      <c r="H34" s="17" t="s">
        <v>43</v>
      </c>
      <c r="I34" s="17" t="s">
        <v>59</v>
      </c>
      <c r="J34" s="17" t="s">
        <v>59</v>
      </c>
    </row>
    <row r="35" spans="1:10" s="28" customFormat="1" ht="20.100000000000001" customHeight="1" x14ac:dyDescent="0.25">
      <c r="A35" s="18">
        <v>24</v>
      </c>
      <c r="B35" s="60" t="s">
        <v>70</v>
      </c>
      <c r="C35" s="44">
        <v>5816</v>
      </c>
      <c r="D35" s="23" t="s">
        <v>0</v>
      </c>
      <c r="E35" s="43" t="s">
        <v>71</v>
      </c>
      <c r="F35" s="43" t="s">
        <v>71</v>
      </c>
      <c r="G35" s="43" t="s">
        <v>71</v>
      </c>
      <c r="H35" s="43" t="s">
        <v>45</v>
      </c>
      <c r="I35" s="43">
        <v>2</v>
      </c>
      <c r="J35" s="43">
        <v>3</v>
      </c>
    </row>
    <row r="36" spans="1:10" s="28" customFormat="1" ht="20.100000000000001" customHeight="1" x14ac:dyDescent="0.25">
      <c r="A36" s="18">
        <v>25</v>
      </c>
      <c r="B36" s="60" t="s">
        <v>70</v>
      </c>
      <c r="C36" s="44">
        <v>5818</v>
      </c>
      <c r="D36" s="45" t="s">
        <v>0</v>
      </c>
      <c r="E36" s="46" t="s">
        <v>51</v>
      </c>
      <c r="F36" s="46" t="s">
        <v>51</v>
      </c>
      <c r="G36" s="46" t="s">
        <v>51</v>
      </c>
      <c r="H36" s="46">
        <v>2</v>
      </c>
      <c r="I36" s="46">
        <v>2</v>
      </c>
      <c r="J36" s="46">
        <v>2</v>
      </c>
    </row>
    <row r="37" spans="1:10" s="28" customFormat="1" ht="20.100000000000001" customHeight="1" x14ac:dyDescent="0.25">
      <c r="A37" s="18">
        <v>26</v>
      </c>
      <c r="B37" s="66" t="s">
        <v>61</v>
      </c>
      <c r="C37" s="18">
        <v>1411</v>
      </c>
      <c r="D37" s="23" t="s">
        <v>0</v>
      </c>
      <c r="E37" s="17" t="s">
        <v>62</v>
      </c>
      <c r="F37" s="17" t="s">
        <v>62</v>
      </c>
      <c r="G37" s="17" t="s">
        <v>62</v>
      </c>
      <c r="H37" s="17">
        <v>0</v>
      </c>
      <c r="I37" s="17">
        <v>0</v>
      </c>
      <c r="J37" s="17">
        <v>0</v>
      </c>
    </row>
    <row r="38" spans="1:10" s="28" customFormat="1" ht="20.100000000000001" customHeight="1" x14ac:dyDescent="0.25">
      <c r="A38" s="20">
        <v>27</v>
      </c>
      <c r="B38" s="60" t="s">
        <v>60</v>
      </c>
      <c r="C38" s="18">
        <v>17706</v>
      </c>
      <c r="D38" s="18" t="s">
        <v>0</v>
      </c>
      <c r="E38" s="17">
        <v>6</v>
      </c>
      <c r="F38" s="17">
        <v>6</v>
      </c>
      <c r="G38" s="17">
        <v>6</v>
      </c>
      <c r="H38" s="17">
        <v>0</v>
      </c>
      <c r="I38" s="17">
        <v>0</v>
      </c>
      <c r="J38" s="17">
        <v>0</v>
      </c>
    </row>
    <row r="39" spans="1:10" s="56" customFormat="1" ht="20.100000000000001" customHeight="1" x14ac:dyDescent="0.25">
      <c r="A39" s="53">
        <v>28</v>
      </c>
      <c r="B39" s="67" t="s">
        <v>73</v>
      </c>
      <c r="C39" s="27">
        <v>10001</v>
      </c>
      <c r="D39" s="55" t="s">
        <v>0</v>
      </c>
      <c r="E39" s="43" t="s">
        <v>72</v>
      </c>
      <c r="F39" s="43" t="s">
        <v>72</v>
      </c>
      <c r="G39" s="43" t="s">
        <v>72</v>
      </c>
      <c r="H39" s="43" t="s">
        <v>43</v>
      </c>
      <c r="I39" s="43" t="s">
        <v>45</v>
      </c>
      <c r="J39" s="43" t="s">
        <v>45</v>
      </c>
    </row>
    <row r="40" spans="1:10" s="47" customFormat="1" ht="20.100000000000001" customHeight="1" x14ac:dyDescent="0.25">
      <c r="A40" s="18">
        <v>29</v>
      </c>
      <c r="B40" s="60" t="s">
        <v>79</v>
      </c>
      <c r="C40" s="18">
        <v>1995</v>
      </c>
      <c r="D40" s="69" t="s">
        <v>32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</row>
    <row r="41" spans="1:10" s="48" customFormat="1" ht="20.100000000000001" customHeight="1" x14ac:dyDescent="0.25">
      <c r="A41" s="20">
        <v>30</v>
      </c>
      <c r="B41" s="60" t="s">
        <v>79</v>
      </c>
      <c r="C41" s="18">
        <v>1996</v>
      </c>
      <c r="D41" s="69" t="s">
        <v>32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</row>
    <row r="42" spans="1:10" s="48" customFormat="1" ht="20.100000000000001" customHeight="1" x14ac:dyDescent="0.25">
      <c r="A42" s="18">
        <v>31</v>
      </c>
      <c r="B42" s="60" t="s">
        <v>79</v>
      </c>
      <c r="C42" s="18">
        <v>6541</v>
      </c>
      <c r="D42" s="69" t="s">
        <v>32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</row>
    <row r="43" spans="1:10" s="48" customFormat="1" ht="20.100000000000001" customHeight="1" x14ac:dyDescent="0.25">
      <c r="A43" s="18">
        <v>32</v>
      </c>
      <c r="B43" s="60" t="s">
        <v>79</v>
      </c>
      <c r="C43" s="18">
        <v>6543</v>
      </c>
      <c r="D43" s="69" t="s">
        <v>32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</row>
    <row r="44" spans="1:10" s="48" customFormat="1" ht="20.100000000000001" customHeight="1" x14ac:dyDescent="0.25">
      <c r="A44" s="21">
        <v>33</v>
      </c>
      <c r="B44" s="60" t="s">
        <v>79</v>
      </c>
      <c r="C44" s="18">
        <v>6542</v>
      </c>
      <c r="D44" s="69" t="s">
        <v>32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</row>
    <row r="45" spans="1:10" s="47" customFormat="1" ht="20.100000000000001" customHeight="1" x14ac:dyDescent="0.25">
      <c r="A45" s="21">
        <v>34</v>
      </c>
      <c r="B45" s="60" t="s">
        <v>79</v>
      </c>
      <c r="C45" s="21">
        <v>14367</v>
      </c>
      <c r="D45" s="50" t="s">
        <v>0</v>
      </c>
      <c r="E45" s="17" t="s">
        <v>80</v>
      </c>
      <c r="F45" s="17" t="s">
        <v>80</v>
      </c>
      <c r="G45" s="17" t="s">
        <v>80</v>
      </c>
      <c r="H45" s="18">
        <v>0</v>
      </c>
      <c r="I45" s="18">
        <v>0</v>
      </c>
      <c r="J45" s="18">
        <v>0</v>
      </c>
    </row>
    <row r="46" spans="1:10" s="47" customFormat="1" ht="20.100000000000001" customHeight="1" x14ac:dyDescent="0.25">
      <c r="A46" s="18">
        <v>35</v>
      </c>
      <c r="B46" s="60" t="s">
        <v>79</v>
      </c>
      <c r="C46" s="18">
        <v>11179</v>
      </c>
      <c r="D46" s="50" t="s">
        <v>0</v>
      </c>
      <c r="E46" s="17" t="s">
        <v>81</v>
      </c>
      <c r="F46" s="17" t="s">
        <v>81</v>
      </c>
      <c r="G46" s="17" t="s">
        <v>81</v>
      </c>
      <c r="H46" s="17">
        <v>0</v>
      </c>
      <c r="I46" s="17">
        <v>0</v>
      </c>
      <c r="J46" s="17">
        <v>0</v>
      </c>
    </row>
    <row r="47" spans="1:10" s="48" customFormat="1" ht="20.100000000000001" customHeight="1" x14ac:dyDescent="0.25">
      <c r="A47" s="18">
        <v>36</v>
      </c>
      <c r="B47" s="60" t="s">
        <v>82</v>
      </c>
      <c r="C47" s="18">
        <v>6154</v>
      </c>
      <c r="D47" s="51" t="s">
        <v>0</v>
      </c>
      <c r="E47" s="17" t="s">
        <v>80</v>
      </c>
      <c r="F47" s="17" t="s">
        <v>80</v>
      </c>
      <c r="G47" s="17" t="s">
        <v>80</v>
      </c>
      <c r="H47" s="18">
        <v>0</v>
      </c>
      <c r="I47" s="18">
        <v>0</v>
      </c>
      <c r="J47" s="18">
        <v>2</v>
      </c>
    </row>
    <row r="48" spans="1:10" s="48" customFormat="1" ht="20.100000000000001" customHeight="1" x14ac:dyDescent="0.25">
      <c r="A48" s="18">
        <v>37</v>
      </c>
      <c r="B48" s="60" t="s">
        <v>82</v>
      </c>
      <c r="C48" s="18">
        <v>6155</v>
      </c>
      <c r="D48" s="18" t="s">
        <v>0</v>
      </c>
      <c r="E48" s="18" t="s">
        <v>83</v>
      </c>
      <c r="F48" s="18" t="s">
        <v>83</v>
      </c>
      <c r="G48" s="18" t="s">
        <v>83</v>
      </c>
      <c r="H48" s="18">
        <v>0</v>
      </c>
      <c r="I48" s="18">
        <v>0</v>
      </c>
      <c r="J48" s="18">
        <v>0</v>
      </c>
    </row>
    <row r="49" spans="1:10" s="48" customFormat="1" ht="20.100000000000001" customHeight="1" x14ac:dyDescent="0.25">
      <c r="A49" s="18">
        <v>38</v>
      </c>
      <c r="B49" s="68" t="s">
        <v>86</v>
      </c>
      <c r="C49" s="52">
        <v>1997</v>
      </c>
      <c r="D49" s="69" t="s">
        <v>32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</row>
    <row r="50" spans="1:10" s="47" customFormat="1" ht="20.100000000000001" customHeight="1" x14ac:dyDescent="0.25">
      <c r="A50" s="21">
        <v>39</v>
      </c>
      <c r="B50" s="60" t="s">
        <v>74</v>
      </c>
      <c r="C50" s="21">
        <v>11172</v>
      </c>
      <c r="D50" s="23" t="s">
        <v>0</v>
      </c>
      <c r="E50" s="17" t="s">
        <v>75</v>
      </c>
      <c r="F50" s="17" t="s">
        <v>75</v>
      </c>
      <c r="G50" s="17" t="s">
        <v>75</v>
      </c>
      <c r="H50" s="18">
        <v>0</v>
      </c>
      <c r="I50" s="18">
        <v>0</v>
      </c>
      <c r="J50" s="18">
        <v>0</v>
      </c>
    </row>
    <row r="51" spans="1:10" s="47" customFormat="1" ht="33.75" customHeight="1" x14ac:dyDescent="0.25">
      <c r="A51" s="18">
        <v>40</v>
      </c>
      <c r="B51" s="60" t="s">
        <v>74</v>
      </c>
      <c r="C51" s="18">
        <v>14444</v>
      </c>
      <c r="D51" s="23" t="s">
        <v>0</v>
      </c>
      <c r="E51" s="53">
        <v>0</v>
      </c>
      <c r="F51" s="17" t="s">
        <v>54</v>
      </c>
      <c r="G51" s="17" t="s">
        <v>54</v>
      </c>
      <c r="H51" s="21" t="s">
        <v>49</v>
      </c>
      <c r="I51" s="21" t="s">
        <v>49</v>
      </c>
      <c r="J51" s="21" t="s">
        <v>49</v>
      </c>
    </row>
    <row r="52" spans="1:10" s="47" customFormat="1" ht="20.100000000000001" customHeight="1" x14ac:dyDescent="0.25">
      <c r="A52" s="18">
        <v>41</v>
      </c>
      <c r="B52" s="60" t="s">
        <v>76</v>
      </c>
      <c r="C52" s="21">
        <v>14280</v>
      </c>
      <c r="D52" s="23" t="s">
        <v>0</v>
      </c>
      <c r="E52" s="17" t="s">
        <v>78</v>
      </c>
      <c r="F52" s="17" t="s">
        <v>78</v>
      </c>
      <c r="G52" s="17" t="s">
        <v>78</v>
      </c>
      <c r="H52" s="18">
        <v>0</v>
      </c>
      <c r="I52" s="18">
        <v>0</v>
      </c>
      <c r="J52" s="18">
        <v>0</v>
      </c>
    </row>
    <row r="53" spans="1:10" s="47" customFormat="1" ht="20.100000000000001" customHeight="1" x14ac:dyDescent="0.25">
      <c r="A53" s="21">
        <v>42</v>
      </c>
      <c r="B53" s="60" t="s">
        <v>76</v>
      </c>
      <c r="C53" s="54">
        <v>13330</v>
      </c>
      <c r="D53" s="23" t="s">
        <v>0</v>
      </c>
      <c r="E53" s="17" t="s">
        <v>78</v>
      </c>
      <c r="F53" s="17" t="s">
        <v>78</v>
      </c>
      <c r="G53" s="17" t="s">
        <v>78</v>
      </c>
      <c r="H53" s="18">
        <v>0</v>
      </c>
      <c r="I53" s="18">
        <v>0</v>
      </c>
      <c r="J53" s="18">
        <v>0</v>
      </c>
    </row>
    <row r="54" spans="1:10" s="47" customFormat="1" ht="20.100000000000001" customHeight="1" x14ac:dyDescent="0.25">
      <c r="A54" s="18">
        <v>43</v>
      </c>
      <c r="B54" s="60" t="s">
        <v>76</v>
      </c>
      <c r="C54" s="49">
        <v>17703</v>
      </c>
      <c r="D54" s="23" t="s">
        <v>0</v>
      </c>
      <c r="E54" s="17" t="s">
        <v>71</v>
      </c>
      <c r="F54" s="17" t="s">
        <v>71</v>
      </c>
      <c r="G54" s="17" t="s">
        <v>71</v>
      </c>
      <c r="H54" s="18">
        <v>0</v>
      </c>
      <c r="I54" s="18">
        <v>0</v>
      </c>
      <c r="J54" s="18">
        <v>0</v>
      </c>
    </row>
    <row r="55" spans="1:10" s="47" customFormat="1" ht="20.100000000000001" customHeight="1" x14ac:dyDescent="0.25">
      <c r="A55" s="18">
        <v>44</v>
      </c>
      <c r="B55" s="60" t="s">
        <v>76</v>
      </c>
      <c r="C55" s="18">
        <v>3968</v>
      </c>
      <c r="D55" s="23" t="s">
        <v>0</v>
      </c>
      <c r="E55" s="17" t="s">
        <v>77</v>
      </c>
      <c r="F55" s="17" t="s">
        <v>77</v>
      </c>
      <c r="G55" s="17" t="s">
        <v>77</v>
      </c>
      <c r="H55" s="18">
        <v>0</v>
      </c>
      <c r="I55" s="18">
        <v>0</v>
      </c>
      <c r="J55" s="18">
        <v>0</v>
      </c>
    </row>
    <row r="56" spans="1:10" s="48" customFormat="1" ht="36" customHeight="1" x14ac:dyDescent="0.25">
      <c r="A56" s="21">
        <v>45</v>
      </c>
      <c r="B56" s="60" t="s">
        <v>84</v>
      </c>
      <c r="C56" s="26">
        <v>5406</v>
      </c>
      <c r="D56" s="18" t="s">
        <v>0</v>
      </c>
      <c r="E56" s="18" t="s">
        <v>85</v>
      </c>
      <c r="F56" s="18" t="s">
        <v>85</v>
      </c>
      <c r="G56" s="18" t="s">
        <v>85</v>
      </c>
      <c r="H56" s="21" t="s">
        <v>49</v>
      </c>
      <c r="I56" s="21" t="s">
        <v>49</v>
      </c>
      <c r="J56" s="21" t="s">
        <v>49</v>
      </c>
    </row>
  </sheetData>
  <autoFilter ref="A6:J56" xr:uid="{00000000-0009-0000-0000-000000000000}"/>
  <mergeCells count="14">
    <mergeCell ref="A2:J2"/>
    <mergeCell ref="I1:J1"/>
    <mergeCell ref="D32:D33"/>
    <mergeCell ref="A9:A12"/>
    <mergeCell ref="A13:A14"/>
    <mergeCell ref="D9:D12"/>
    <mergeCell ref="D13:D14"/>
    <mergeCell ref="A32:A33"/>
    <mergeCell ref="E4:G4"/>
    <mergeCell ref="H4:J4"/>
    <mergeCell ref="A4:A5"/>
    <mergeCell ref="D4:D5"/>
    <mergeCell ref="C4:C5"/>
    <mergeCell ref="B4:B5"/>
  </mergeCells>
  <pageMargins left="0.70866141732283472" right="0.70866141732283472" top="0.74803149606299213" bottom="0.74803149606299213" header="0.31496062992125984" footer="0.31496062992125984"/>
  <pageSetup paperSize="9" scale="5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M18"/>
  <sheetViews>
    <sheetView workbookViewId="0">
      <selection activeCell="B15" sqref="B15:C15"/>
    </sheetView>
  </sheetViews>
  <sheetFormatPr defaultRowHeight="15" x14ac:dyDescent="0.25"/>
  <cols>
    <col min="3" max="3" width="41.28515625" customWidth="1"/>
    <col min="4" max="4" width="13" style="13" customWidth="1"/>
    <col min="5" max="5" width="12.28515625" customWidth="1"/>
    <col min="6" max="6" width="14.42578125" customWidth="1"/>
    <col min="7" max="7" width="12" style="13" customWidth="1"/>
    <col min="8" max="8" width="12.140625" customWidth="1"/>
    <col min="9" max="9" width="14.5703125" customWidth="1"/>
    <col min="10" max="10" width="12" style="13" customWidth="1"/>
    <col min="11" max="11" width="12.140625" customWidth="1"/>
    <col min="13" max="13" width="6.28515625" customWidth="1"/>
  </cols>
  <sheetData>
    <row r="3" spans="1:13" x14ac:dyDescent="0.25">
      <c r="B3" s="83" t="s">
        <v>25</v>
      </c>
      <c r="C3" s="91"/>
      <c r="D3" s="97" t="s">
        <v>24</v>
      </c>
      <c r="E3" s="97"/>
      <c r="F3" s="85" t="s">
        <v>23</v>
      </c>
      <c r="G3" s="97" t="s">
        <v>24</v>
      </c>
      <c r="H3" s="97"/>
      <c r="I3" s="85" t="s">
        <v>23</v>
      </c>
      <c r="J3" s="97" t="s">
        <v>24</v>
      </c>
      <c r="K3" s="97"/>
      <c r="L3" s="79" t="s">
        <v>23</v>
      </c>
      <c r="M3" s="79"/>
    </row>
    <row r="4" spans="1:13" x14ac:dyDescent="0.25">
      <c r="B4" s="92"/>
      <c r="C4" s="93"/>
      <c r="D4" s="95">
        <v>2021</v>
      </c>
      <c r="E4" s="95"/>
      <c r="F4" s="86"/>
      <c r="G4" s="95">
        <v>2022</v>
      </c>
      <c r="H4" s="95"/>
      <c r="I4" s="86"/>
      <c r="J4" s="95">
        <v>2023</v>
      </c>
      <c r="K4" s="95"/>
      <c r="L4" s="79"/>
      <c r="M4" s="79"/>
    </row>
    <row r="5" spans="1:13" x14ac:dyDescent="0.25">
      <c r="B5" s="84"/>
      <c r="C5" s="94"/>
      <c r="D5" s="9" t="s">
        <v>22</v>
      </c>
      <c r="E5" s="1" t="s">
        <v>21</v>
      </c>
      <c r="F5" s="6"/>
      <c r="G5" s="9" t="s">
        <v>22</v>
      </c>
      <c r="H5" s="1" t="s">
        <v>21</v>
      </c>
      <c r="I5" s="6"/>
      <c r="J5" s="9" t="s">
        <v>22</v>
      </c>
      <c r="K5" s="1" t="s">
        <v>21</v>
      </c>
      <c r="L5" s="95"/>
      <c r="M5" s="95"/>
    </row>
    <row r="6" spans="1:13" x14ac:dyDescent="0.25">
      <c r="B6" s="98">
        <v>1</v>
      </c>
      <c r="C6" s="99"/>
      <c r="D6" s="10">
        <v>2</v>
      </c>
      <c r="E6" s="5">
        <v>3</v>
      </c>
      <c r="F6" s="5">
        <v>4</v>
      </c>
      <c r="G6" s="10">
        <v>5</v>
      </c>
      <c r="H6" s="5">
        <v>6</v>
      </c>
      <c r="I6" s="5">
        <v>7</v>
      </c>
      <c r="J6" s="10">
        <v>8</v>
      </c>
      <c r="K6" s="5">
        <v>9</v>
      </c>
      <c r="L6" s="96">
        <v>10</v>
      </c>
      <c r="M6" s="96"/>
    </row>
    <row r="7" spans="1:13" x14ac:dyDescent="0.25">
      <c r="B7" s="100"/>
      <c r="C7" s="101"/>
      <c r="D7" s="11"/>
      <c r="E7" s="4"/>
      <c r="F7" s="4"/>
      <c r="G7" s="11"/>
      <c r="H7" s="4"/>
      <c r="I7" s="4"/>
      <c r="J7" s="11"/>
      <c r="K7" s="4"/>
      <c r="L7" s="95"/>
      <c r="M7" s="95"/>
    </row>
    <row r="8" spans="1:13" ht="55.5" customHeight="1" x14ac:dyDescent="0.25">
      <c r="A8">
        <v>1</v>
      </c>
      <c r="B8" s="87" t="s">
        <v>20</v>
      </c>
      <c r="C8" s="88"/>
      <c r="D8" s="12">
        <v>0.17</v>
      </c>
      <c r="E8" s="2">
        <v>0</v>
      </c>
      <c r="F8" s="3">
        <f t="shared" ref="F8:F13" si="0">E8/D8</f>
        <v>0</v>
      </c>
      <c r="G8" s="12">
        <v>0.17</v>
      </c>
      <c r="H8" s="2">
        <v>0</v>
      </c>
      <c r="I8" s="3">
        <f t="shared" ref="I8:I13" si="1">H8/G8</f>
        <v>0</v>
      </c>
      <c r="J8" s="12">
        <v>0.17</v>
      </c>
      <c r="K8" s="2">
        <v>0</v>
      </c>
      <c r="L8" s="89">
        <f t="shared" ref="L8:L13" si="2">K8/J8</f>
        <v>0</v>
      </c>
      <c r="M8" s="90"/>
    </row>
    <row r="9" spans="1:13" ht="69" customHeight="1" x14ac:dyDescent="0.25">
      <c r="A9">
        <v>2</v>
      </c>
      <c r="B9" s="87" t="s">
        <v>19</v>
      </c>
      <c r="C9" s="88"/>
      <c r="D9" s="12">
        <v>0.16</v>
      </c>
      <c r="E9" s="2">
        <v>0</v>
      </c>
      <c r="F9" s="3">
        <f t="shared" si="0"/>
        <v>0</v>
      </c>
      <c r="G9" s="12">
        <v>0.16</v>
      </c>
      <c r="H9" s="2">
        <v>0</v>
      </c>
      <c r="I9" s="3">
        <f t="shared" si="1"/>
        <v>0</v>
      </c>
      <c r="J9" s="12">
        <v>0.16</v>
      </c>
      <c r="K9" s="2">
        <v>0</v>
      </c>
      <c r="L9" s="89">
        <f t="shared" si="2"/>
        <v>0</v>
      </c>
      <c r="M9" s="90"/>
    </row>
    <row r="10" spans="1:13" ht="59.25" customHeight="1" x14ac:dyDescent="0.25">
      <c r="A10">
        <v>3</v>
      </c>
      <c r="B10" s="87" t="s">
        <v>18</v>
      </c>
      <c r="C10" s="88"/>
      <c r="D10" s="12">
        <v>216.5</v>
      </c>
      <c r="E10" s="2">
        <v>216.5</v>
      </c>
      <c r="F10" s="3">
        <f t="shared" si="0"/>
        <v>1</v>
      </c>
      <c r="G10" s="12">
        <v>216.5</v>
      </c>
      <c r="H10" s="2">
        <v>216.5</v>
      </c>
      <c r="I10" s="3">
        <f t="shared" si="1"/>
        <v>1</v>
      </c>
      <c r="J10" s="12">
        <v>216.7</v>
      </c>
      <c r="K10" s="2">
        <v>0</v>
      </c>
      <c r="L10" s="89">
        <f t="shared" si="2"/>
        <v>0</v>
      </c>
      <c r="M10" s="90"/>
    </row>
    <row r="11" spans="1:13" ht="59.25" customHeight="1" x14ac:dyDescent="0.25">
      <c r="A11">
        <v>4</v>
      </c>
      <c r="B11" s="87" t="s">
        <v>17</v>
      </c>
      <c r="C11" s="88"/>
      <c r="D11" s="12">
        <v>281.3</v>
      </c>
      <c r="E11" s="2">
        <v>360.1</v>
      </c>
      <c r="F11" s="3">
        <f t="shared" si="0"/>
        <v>1.2801279772484893</v>
      </c>
      <c r="G11" s="12">
        <v>281.3</v>
      </c>
      <c r="H11" s="2">
        <v>360.1</v>
      </c>
      <c r="I11" s="3">
        <f t="shared" si="1"/>
        <v>1.2801279772484893</v>
      </c>
      <c r="J11" s="12">
        <v>281.3</v>
      </c>
      <c r="K11" s="2">
        <v>360.1</v>
      </c>
      <c r="L11" s="89">
        <f t="shared" si="2"/>
        <v>1.2801279772484893</v>
      </c>
      <c r="M11" s="90"/>
    </row>
    <row r="12" spans="1:13" ht="38.25" customHeight="1" x14ac:dyDescent="0.25">
      <c r="A12">
        <v>5</v>
      </c>
      <c r="B12" s="87" t="s">
        <v>16</v>
      </c>
      <c r="C12" s="88"/>
      <c r="D12" s="12">
        <v>1631.356</v>
      </c>
      <c r="E12" s="2">
        <v>1631.356</v>
      </c>
      <c r="F12" s="3">
        <f t="shared" si="0"/>
        <v>1</v>
      </c>
      <c r="G12" s="12">
        <v>1631.356</v>
      </c>
      <c r="H12" s="2">
        <v>1631.356</v>
      </c>
      <c r="I12" s="3">
        <f t="shared" si="1"/>
        <v>1</v>
      </c>
      <c r="J12" s="12">
        <v>1631.356</v>
      </c>
      <c r="K12" s="2">
        <v>1631.356</v>
      </c>
      <c r="L12" s="89">
        <f t="shared" si="2"/>
        <v>1</v>
      </c>
      <c r="M12" s="90"/>
    </row>
    <row r="13" spans="1:13" ht="111" customHeight="1" x14ac:dyDescent="0.25">
      <c r="A13">
        <v>6</v>
      </c>
      <c r="B13" s="87" t="s">
        <v>15</v>
      </c>
      <c r="C13" s="88"/>
      <c r="D13" s="12">
        <v>0.99</v>
      </c>
      <c r="E13" s="2">
        <v>0.99</v>
      </c>
      <c r="F13" s="3">
        <f t="shared" si="0"/>
        <v>1</v>
      </c>
      <c r="G13" s="12">
        <v>0.99</v>
      </c>
      <c r="H13" s="2">
        <v>0.99</v>
      </c>
      <c r="I13" s="3">
        <f t="shared" si="1"/>
        <v>1</v>
      </c>
      <c r="J13" s="12">
        <v>0.99</v>
      </c>
      <c r="K13" s="2">
        <v>0.99</v>
      </c>
      <c r="L13" s="89">
        <f t="shared" si="2"/>
        <v>1</v>
      </c>
      <c r="M13" s="90"/>
    </row>
    <row r="14" spans="1:13" ht="75" customHeight="1" x14ac:dyDescent="0.25">
      <c r="A14">
        <v>7</v>
      </c>
      <c r="B14" s="87" t="s">
        <v>14</v>
      </c>
      <c r="C14" s="88"/>
      <c r="D14" s="12">
        <v>0</v>
      </c>
      <c r="E14" s="2">
        <v>0</v>
      </c>
      <c r="F14" s="3">
        <v>0</v>
      </c>
      <c r="G14" s="12">
        <v>0</v>
      </c>
      <c r="H14" s="2">
        <v>0</v>
      </c>
      <c r="I14" s="3">
        <v>0</v>
      </c>
      <c r="J14" s="12">
        <v>0</v>
      </c>
      <c r="K14" s="2">
        <v>0</v>
      </c>
      <c r="L14" s="89">
        <v>0</v>
      </c>
      <c r="M14" s="90"/>
    </row>
    <row r="15" spans="1:13" ht="156.75" customHeight="1" x14ac:dyDescent="0.25">
      <c r="A15">
        <v>8</v>
      </c>
      <c r="B15" s="87" t="s">
        <v>13</v>
      </c>
      <c r="C15" s="88"/>
      <c r="D15" s="12">
        <v>0.17</v>
      </c>
      <c r="E15" s="2">
        <v>0</v>
      </c>
      <c r="F15" s="3">
        <f>E15/D15</f>
        <v>0</v>
      </c>
      <c r="G15" s="12">
        <v>0.17</v>
      </c>
      <c r="H15" s="2">
        <v>0</v>
      </c>
      <c r="I15" s="3">
        <f>H15/G15</f>
        <v>0</v>
      </c>
      <c r="J15" s="12">
        <v>0.17</v>
      </c>
      <c r="K15" s="2">
        <v>0</v>
      </c>
      <c r="L15" s="89">
        <f>K15/J15</f>
        <v>0</v>
      </c>
      <c r="M15" s="90"/>
    </row>
    <row r="16" spans="1:13" ht="54" customHeight="1" x14ac:dyDescent="0.25">
      <c r="A16">
        <v>9</v>
      </c>
      <c r="B16" s="87" t="s">
        <v>12</v>
      </c>
      <c r="C16" s="88"/>
      <c r="D16" s="12">
        <v>0</v>
      </c>
      <c r="E16" s="2">
        <v>0</v>
      </c>
      <c r="F16" s="3">
        <v>0</v>
      </c>
      <c r="G16" s="12">
        <v>0</v>
      </c>
      <c r="H16" s="2">
        <v>0</v>
      </c>
      <c r="I16" s="3">
        <v>0</v>
      </c>
      <c r="J16" s="12">
        <v>0</v>
      </c>
      <c r="K16" s="2">
        <v>0</v>
      </c>
      <c r="L16" s="89">
        <v>0</v>
      </c>
      <c r="M16" s="90"/>
    </row>
    <row r="17" spans="1:13" ht="54" customHeight="1" x14ac:dyDescent="0.25">
      <c r="A17">
        <v>10</v>
      </c>
      <c r="B17" s="87" t="s">
        <v>11</v>
      </c>
      <c r="C17" s="88"/>
      <c r="D17" s="12">
        <v>0</v>
      </c>
      <c r="E17" s="2">
        <v>0</v>
      </c>
      <c r="F17" s="3">
        <v>0</v>
      </c>
      <c r="G17" s="12">
        <v>0</v>
      </c>
      <c r="H17" s="2">
        <v>0</v>
      </c>
      <c r="I17" s="3">
        <v>0</v>
      </c>
      <c r="J17" s="12">
        <v>0</v>
      </c>
      <c r="K17" s="2">
        <v>0</v>
      </c>
      <c r="L17" s="89">
        <v>0</v>
      </c>
      <c r="M17" s="90"/>
    </row>
    <row r="18" spans="1:13" ht="63.75" customHeight="1" x14ac:dyDescent="0.25">
      <c r="A18">
        <v>11</v>
      </c>
      <c r="B18" s="87" t="s">
        <v>10</v>
      </c>
      <c r="C18" s="88"/>
      <c r="D18" s="12">
        <v>0.04</v>
      </c>
      <c r="E18" s="2">
        <v>4.6100000000000003</v>
      </c>
      <c r="F18" s="3">
        <f>E18/D18</f>
        <v>115.25</v>
      </c>
      <c r="G18" s="12">
        <v>0.04</v>
      </c>
      <c r="H18" s="2">
        <v>4.6100000000000003</v>
      </c>
      <c r="I18" s="3">
        <f>H18/G18</f>
        <v>115.25</v>
      </c>
      <c r="J18" s="12">
        <v>0.04</v>
      </c>
      <c r="K18" s="2">
        <v>4.6100000000000003</v>
      </c>
      <c r="L18" s="89">
        <f>K18/J18</f>
        <v>115.25</v>
      </c>
      <c r="M18" s="90"/>
    </row>
  </sheetData>
  <mergeCells count="37">
    <mergeCell ref="B6:C6"/>
    <mergeCell ref="D4:E4"/>
    <mergeCell ref="D3:E3"/>
    <mergeCell ref="B7:C7"/>
    <mergeCell ref="F3:F4"/>
    <mergeCell ref="B9:C9"/>
    <mergeCell ref="L9:M9"/>
    <mergeCell ref="B10:C10"/>
    <mergeCell ref="L10:M10"/>
    <mergeCell ref="B3:C5"/>
    <mergeCell ref="L3:M4"/>
    <mergeCell ref="L5:M5"/>
    <mergeCell ref="L6:M6"/>
    <mergeCell ref="B8:C8"/>
    <mergeCell ref="L7:M7"/>
    <mergeCell ref="L8:M8"/>
    <mergeCell ref="J3:K3"/>
    <mergeCell ref="J4:K4"/>
    <mergeCell ref="G3:H3"/>
    <mergeCell ref="I3:I4"/>
    <mergeCell ref="G4:H4"/>
    <mergeCell ref="B11:C11"/>
    <mergeCell ref="L11:M11"/>
    <mergeCell ref="B12:C12"/>
    <mergeCell ref="L12:M12"/>
    <mergeCell ref="B13:C13"/>
    <mergeCell ref="L13:M13"/>
    <mergeCell ref="B15:C15"/>
    <mergeCell ref="L15:M15"/>
    <mergeCell ref="B18:C18"/>
    <mergeCell ref="L18:M18"/>
    <mergeCell ref="B14:C14"/>
    <mergeCell ref="L14:M14"/>
    <mergeCell ref="B16:C16"/>
    <mergeCell ref="L16:M16"/>
    <mergeCell ref="B17:C17"/>
    <mergeCell ref="L17:M1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критерий 3</vt:lpstr>
      <vt:lpstr>доп. к критерию 3 -не заполнять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Халтанов Борис Владимирович</dc:creator>
  <cp:lastModifiedBy>Чиркова Жанна Николаевна</cp:lastModifiedBy>
  <cp:lastPrinted>2024-09-16T05:17:33Z</cp:lastPrinted>
  <dcterms:created xsi:type="dcterms:W3CDTF">2024-07-03T01:24:10Z</dcterms:created>
  <dcterms:modified xsi:type="dcterms:W3CDTF">2024-09-16T05:17:41Z</dcterms:modified>
</cp:coreProperties>
</file>